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35" windowWidth="11715" windowHeight="972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20" i="1" l="1"/>
  <c r="F19" i="1"/>
  <c r="F22" i="1"/>
  <c r="F21" i="1"/>
  <c r="F18" i="1"/>
  <c r="F17" i="1"/>
  <c r="F16" i="1"/>
  <c r="F15" i="1"/>
  <c r="F12" i="1"/>
  <c r="F14" i="1"/>
  <c r="F13" i="1"/>
  <c r="F11" i="1"/>
  <c r="L9" i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F8" i="3"/>
  <c r="E8" i="3"/>
  <c r="E9" i="3" s="1"/>
  <c r="AJ9" i="1" l="1"/>
  <c r="AJ10" i="1" l="1"/>
  <c r="AK10" i="1" s="1"/>
  <c r="AL10" i="1" s="1"/>
  <c r="AM10" i="1" s="1"/>
  <c r="AN10" i="1" s="1"/>
  <c r="AO10" i="1" s="1"/>
  <c r="AP10" i="1" s="1"/>
  <c r="AQ10" i="1" s="1"/>
  <c r="AR10" i="1" s="1"/>
  <c r="AS10" i="1" s="1"/>
  <c r="AT10" i="1" s="1"/>
  <c r="AU10" i="1" s="1"/>
  <c r="AV10" i="1" s="1"/>
  <c r="AW10" i="1" s="1"/>
  <c r="AX10" i="1" s="1"/>
  <c r="AY10" i="1" s="1"/>
  <c r="AZ10" i="1" s="1"/>
  <c r="BA10" i="1" s="1"/>
  <c r="BB10" i="1" s="1"/>
  <c r="BC10" i="1" s="1"/>
  <c r="BD10" i="1" s="1"/>
  <c r="BE10" i="1" s="1"/>
  <c r="BF10" i="1" s="1"/>
  <c r="BG10" i="1" s="1"/>
  <c r="BH9" i="1"/>
  <c r="BH10" i="1" l="1"/>
  <c r="BI10" i="1" s="1"/>
  <c r="BJ10" i="1" s="1"/>
  <c r="BK10" i="1" s="1"/>
  <c r="BL10" i="1" s="1"/>
  <c r="BM10" i="1" s="1"/>
  <c r="BN10" i="1" s="1"/>
  <c r="BO10" i="1" s="1"/>
  <c r="BP10" i="1" s="1"/>
  <c r="BQ10" i="1" s="1"/>
  <c r="BR10" i="1" s="1"/>
  <c r="BS10" i="1" s="1"/>
  <c r="BT10" i="1" s="1"/>
  <c r="BU10" i="1" s="1"/>
  <c r="BV10" i="1" s="1"/>
  <c r="BW10" i="1" s="1"/>
  <c r="BX10" i="1" s="1"/>
  <c r="BY10" i="1" s="1"/>
  <c r="BZ10" i="1" s="1"/>
  <c r="CA10" i="1" s="1"/>
  <c r="CB10" i="1" s="1"/>
  <c r="CC10" i="1" s="1"/>
  <c r="CD10" i="1" s="1"/>
  <c r="CE10" i="1" s="1"/>
  <c r="CF9" i="1"/>
  <c r="DD9" i="1" s="1"/>
  <c r="DD10" i="1" l="1"/>
  <c r="DE10" i="1" s="1"/>
  <c r="DF10" i="1" s="1"/>
  <c r="DG10" i="1" s="1"/>
  <c r="DH10" i="1" s="1"/>
  <c r="DI10" i="1" s="1"/>
  <c r="DJ10" i="1" s="1"/>
  <c r="DK10" i="1" s="1"/>
  <c r="DL10" i="1" s="1"/>
  <c r="DM10" i="1" s="1"/>
  <c r="DN10" i="1" s="1"/>
  <c r="DO10" i="1" s="1"/>
  <c r="DP10" i="1" s="1"/>
  <c r="DQ10" i="1" s="1"/>
  <c r="DR10" i="1" s="1"/>
  <c r="DS10" i="1" s="1"/>
  <c r="DT10" i="1" s="1"/>
  <c r="DU10" i="1" s="1"/>
  <c r="DV10" i="1" s="1"/>
  <c r="DW10" i="1" s="1"/>
  <c r="DX10" i="1" s="1"/>
  <c r="DY10" i="1" s="1"/>
  <c r="DZ10" i="1" s="1"/>
  <c r="EA10" i="1" s="1"/>
  <c r="EB9" i="1"/>
  <c r="CF10" i="1"/>
  <c r="CG10" i="1" s="1"/>
  <c r="CH10" i="1" s="1"/>
  <c r="CI10" i="1" s="1"/>
  <c r="CJ10" i="1" s="1"/>
  <c r="CK10" i="1" s="1"/>
  <c r="CL10" i="1" s="1"/>
  <c r="CM10" i="1" s="1"/>
  <c r="CN10" i="1" s="1"/>
  <c r="CO10" i="1" s="1"/>
  <c r="CP10" i="1" s="1"/>
  <c r="CQ10" i="1" s="1"/>
  <c r="CR10" i="1" s="1"/>
  <c r="CS10" i="1" s="1"/>
  <c r="CT10" i="1" s="1"/>
  <c r="CU10" i="1" s="1"/>
  <c r="CV10" i="1" s="1"/>
  <c r="CW10" i="1" s="1"/>
  <c r="CX10" i="1" s="1"/>
  <c r="CY10" i="1" s="1"/>
  <c r="CZ10" i="1" s="1"/>
  <c r="DA10" i="1" s="1"/>
  <c r="DB10" i="1" s="1"/>
  <c r="DC10" i="1" s="1"/>
  <c r="EB10" i="1" l="1"/>
  <c r="EC10" i="1" s="1"/>
  <c r="ED10" i="1" s="1"/>
  <c r="EE10" i="1" s="1"/>
  <c r="EF10" i="1" s="1"/>
  <c r="EG10" i="1" s="1"/>
  <c r="EH10" i="1" s="1"/>
  <c r="EI10" i="1" s="1"/>
  <c r="EJ10" i="1" s="1"/>
  <c r="EK10" i="1" s="1"/>
  <c r="EL10" i="1" s="1"/>
  <c r="EM10" i="1" s="1"/>
  <c r="EN10" i="1" s="1"/>
  <c r="EO10" i="1" s="1"/>
  <c r="EP10" i="1" s="1"/>
  <c r="EQ10" i="1" s="1"/>
  <c r="ER10" i="1" s="1"/>
  <c r="ES10" i="1" s="1"/>
  <c r="ET10" i="1" s="1"/>
  <c r="EU10" i="1" s="1"/>
  <c r="EV10" i="1" s="1"/>
  <c r="EW10" i="1" s="1"/>
  <c r="EX10" i="1" s="1"/>
  <c r="EY10" i="1" s="1"/>
  <c r="EZ9" i="1"/>
  <c r="EZ10" i="1" l="1"/>
  <c r="FA10" i="1" s="1"/>
  <c r="FB10" i="1" s="1"/>
  <c r="FC10" i="1" s="1"/>
  <c r="FD10" i="1" s="1"/>
  <c r="FE10" i="1" s="1"/>
  <c r="FF10" i="1" s="1"/>
  <c r="FG10" i="1" s="1"/>
  <c r="FH10" i="1" s="1"/>
  <c r="FI10" i="1" s="1"/>
  <c r="FJ10" i="1" s="1"/>
  <c r="FK10" i="1" s="1"/>
  <c r="FL10" i="1" s="1"/>
  <c r="FM10" i="1" s="1"/>
  <c r="FN10" i="1" s="1"/>
  <c r="FO10" i="1" s="1"/>
  <c r="FP10" i="1" s="1"/>
  <c r="FQ10" i="1" s="1"/>
  <c r="FR10" i="1" s="1"/>
  <c r="FS10" i="1" s="1"/>
  <c r="FT10" i="1" s="1"/>
  <c r="FU10" i="1" s="1"/>
  <c r="FV10" i="1" s="1"/>
  <c r="FW10" i="1" s="1"/>
  <c r="FX9" i="1"/>
  <c r="FX10" i="1" l="1"/>
  <c r="FY10" i="1" s="1"/>
  <c r="FZ10" i="1" s="1"/>
  <c r="GA10" i="1" s="1"/>
  <c r="GB10" i="1" s="1"/>
  <c r="GC10" i="1" s="1"/>
  <c r="GD10" i="1" s="1"/>
  <c r="GE10" i="1" s="1"/>
  <c r="GF10" i="1" s="1"/>
  <c r="GG10" i="1" s="1"/>
  <c r="GH10" i="1" s="1"/>
  <c r="GI10" i="1" s="1"/>
  <c r="GJ10" i="1" s="1"/>
  <c r="GK10" i="1" s="1"/>
  <c r="GL10" i="1" s="1"/>
  <c r="GM10" i="1" s="1"/>
  <c r="GN10" i="1" s="1"/>
  <c r="GO10" i="1" s="1"/>
  <c r="GP10" i="1" s="1"/>
  <c r="GQ10" i="1" s="1"/>
  <c r="GR10" i="1" s="1"/>
  <c r="GS10" i="1" s="1"/>
  <c r="GT10" i="1" s="1"/>
  <c r="GU10" i="1" s="1"/>
  <c r="GV9" i="1"/>
  <c r="GV10" i="1" l="1"/>
  <c r="GW10" i="1" s="1"/>
  <c r="GX10" i="1" s="1"/>
  <c r="GY10" i="1" s="1"/>
  <c r="GZ10" i="1" s="1"/>
  <c r="HA10" i="1" s="1"/>
  <c r="HB10" i="1" s="1"/>
  <c r="HC10" i="1" s="1"/>
  <c r="HD10" i="1" s="1"/>
  <c r="HE10" i="1" s="1"/>
  <c r="HF10" i="1" s="1"/>
  <c r="HG10" i="1" s="1"/>
  <c r="HH10" i="1" s="1"/>
  <c r="HI10" i="1" s="1"/>
  <c r="HJ10" i="1" s="1"/>
  <c r="HK10" i="1" s="1"/>
  <c r="HL10" i="1" s="1"/>
  <c r="HM10" i="1" s="1"/>
  <c r="HN10" i="1" s="1"/>
  <c r="HO10" i="1" s="1"/>
  <c r="HP10" i="1" s="1"/>
  <c r="HQ10" i="1" s="1"/>
  <c r="HR10" i="1" s="1"/>
  <c r="HS10" i="1" s="1"/>
  <c r="HT9" i="1"/>
  <c r="HT10" i="1" l="1"/>
  <c r="HU10" i="1" s="1"/>
  <c r="HV10" i="1" s="1"/>
  <c r="HW10" i="1" s="1"/>
  <c r="HX10" i="1" s="1"/>
  <c r="HY10" i="1" s="1"/>
  <c r="HZ10" i="1" s="1"/>
  <c r="IA10" i="1" s="1"/>
  <c r="IB10" i="1" s="1"/>
  <c r="IC10" i="1" s="1"/>
  <c r="ID10" i="1" s="1"/>
  <c r="IE10" i="1" s="1"/>
  <c r="IF10" i="1" s="1"/>
  <c r="IG10" i="1" s="1"/>
  <c r="IH10" i="1" s="1"/>
  <c r="II10" i="1" s="1"/>
  <c r="IJ10" i="1" s="1"/>
  <c r="IK10" i="1" s="1"/>
  <c r="IL10" i="1" s="1"/>
  <c r="IM10" i="1" s="1"/>
  <c r="IN10" i="1" s="1"/>
  <c r="IO10" i="1" s="1"/>
  <c r="IP10" i="1" s="1"/>
  <c r="IQ10" i="1" s="1"/>
  <c r="IR9" i="1"/>
  <c r="IR10" i="1" l="1"/>
  <c r="IS10" i="1" s="1"/>
  <c r="IT10" i="1" s="1"/>
  <c r="IU10" i="1" s="1"/>
</calcChain>
</file>

<file path=xl/sharedStrings.xml><?xml version="1.0" encoding="utf-8"?>
<sst xmlns="http://schemas.openxmlformats.org/spreadsheetml/2006/main" count="76" uniqueCount="57">
  <si>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</si>
  <si>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</si>
  <si>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</si>
  <si>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</si>
  <si>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</si>
  <si>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</si>
  <si>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</si>
  <si>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</si>
  <si>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</si>
  <si>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</si>
  <si>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</si>
  <si>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</si>
  <si>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</si>
  <si>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</si>
  <si>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</si>
  <si>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</si>
  <si>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</si>
  <si>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</si>
  <si>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</si>
  <si>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</si>
  <si>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Ligne A</t>
  </si>
  <si>
    <t>Ligne B</t>
  </si>
  <si>
    <t>Ligne C</t>
  </si>
  <si>
    <t>Ligne D</t>
  </si>
  <si>
    <t>Ligne E</t>
  </si>
  <si>
    <t>Ligne F</t>
  </si>
  <si>
    <t>Ligne G</t>
  </si>
  <si>
    <t>Ligne H</t>
  </si>
  <si>
    <t>Ligne I</t>
  </si>
  <si>
    <t>Ligne J</t>
  </si>
  <si>
    <t>Ligne K</t>
  </si>
  <si>
    <t>Ligne L</t>
  </si>
  <si>
    <t>Ligne M</t>
  </si>
  <si>
    <t>Ligne N</t>
  </si>
  <si>
    <t>Ligne O</t>
  </si>
  <si>
    <t>Ligne P</t>
  </si>
  <si>
    <t>Ligne Q</t>
  </si>
  <si>
    <t>Code Produit</t>
  </si>
  <si>
    <t>d et h début</t>
  </si>
  <si>
    <t>XXXX</t>
  </si>
  <si>
    <t>quantité</t>
  </si>
  <si>
    <t>d et h fin</t>
  </si>
  <si>
    <t>nbre h</t>
  </si>
  <si>
    <t>Of</t>
  </si>
  <si>
    <t>N° Of</t>
  </si>
  <si>
    <t>Fermeture</t>
  </si>
  <si>
    <t>Poste</t>
  </si>
  <si>
    <t>YYYY</t>
  </si>
  <si>
    <t>Chevauchement d'Of ou de changement d'outil ou avec fermeture</t>
  </si>
  <si>
    <t>Changement outil</t>
  </si>
  <si>
    <t>AAAA</t>
  </si>
  <si>
    <t>ChangOut</t>
  </si>
  <si>
    <t>ZZZZ</t>
  </si>
  <si>
    <t>JJJJ</t>
  </si>
  <si>
    <t>BBBB</t>
  </si>
  <si>
    <t>CCCC</t>
  </si>
  <si>
    <t>DDDD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</si>
</sst>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d\ dd/mm/yy"/>
    <numFmt numFmtId="165" formatCode="hh"/>
    <numFmt numFmtId="166" formatCode="dd/mm/yy\ hh"/>
  </numFmts>
  <fonts count="3" x14ac:knownFonts="1">
    <font>
      <sz val="11"/>
      <color theme="1"/>
      <name val="Calibri"/>
      <family val="2"/>
      <scheme val="minor"/>
    </font>
    <font>
      <sz val="3"/>
      <color theme="1"/>
      <name val="Calibri"/>
      <family val="2"/>
      <scheme val="minor"/>
    </font>
    <font>
      <b/>
      <sz val="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0" xfId="0" applyFont="1"/>
    <xf numFmtId="22" fontId="0" fillId="0" borderId="0" xfId="0" applyNumberFormat="1"/>
    <xf numFmtId="0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/>
    <xf numFmtId="0" fontId="0" fillId="0" borderId="0" xfId="0" applyBorder="1"/>
    <xf numFmtId="165" fontId="2" fillId="0" borderId="0" xfId="0" applyNumberFormat="1" applyFont="1" applyBorder="1" applyAlignment="1">
      <alignment horizontal="left" vertic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2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2" borderId="0" xfId="0" applyFill="1" applyBorder="1"/>
    <xf numFmtId="164" fontId="0" fillId="0" borderId="0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66675</xdr:rowOff>
    </xdr:from>
    <xdr:to>
      <xdr:col>72</xdr:col>
      <xdr:colOff>28575</xdr:colOff>
      <xdr:row>7</xdr:row>
      <xdr:rowOff>114300</xdr:rowOff>
    </xdr:to>
    <xdr:sp macro="" textlink="">
      <xdr:nvSpPr>
        <xdr:cNvPr id="2" name="ZoneTexte 1"/>
        <xdr:cNvSpPr txBox="1"/>
      </xdr:nvSpPr>
      <xdr:spPr>
        <a:xfrm>
          <a:off x="5734050" y="66675"/>
          <a:ext cx="4552950" cy="1514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Comment alimenter,</a:t>
          </a:r>
          <a:r>
            <a:rPr lang="fr-FR" sz="1100" baseline="0"/>
            <a:t> automatiquement, </a:t>
          </a:r>
          <a:r>
            <a:rPr lang="fr-FR" sz="1100"/>
            <a:t>la "colorisation" du planning ci-dessous à partir du tableau sur le côté gauche ?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/>
            <a:t>La maille du planning est l'heure.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Sur la ligne 10 on a la date et l'heure de la journée.(visible en grossissant à 200%). la journée commence à 5h.</a:t>
          </a:r>
          <a:endParaRPr lang="fr-FR">
            <a:effectLst/>
          </a:endParaRPr>
        </a:p>
        <a:p>
          <a:r>
            <a:rPr lang="fr-FR" sz="1100"/>
            <a:t>La légende</a:t>
          </a:r>
          <a:r>
            <a:rPr lang="fr-FR" sz="1100" baseline="0"/>
            <a:t> des couleurs est en haut à gauche.</a:t>
          </a:r>
        </a:p>
        <a:p>
          <a:r>
            <a:rPr lang="fr-FR" sz="1100" baseline="0"/>
            <a:t>Chaque ordre de fabrication a une date et heure de début et de fin par ligne de fabrication.</a:t>
          </a:r>
        </a:p>
        <a:p>
          <a:r>
            <a:rPr lang="fr-FR" sz="1100" baseline="0"/>
            <a:t>Merci de votre aide</a:t>
          </a:r>
        </a:p>
      </xdr:txBody>
    </xdr:sp>
    <xdr:clientData/>
  </xdr:twoCellAnchor>
  <xdr:twoCellAnchor>
    <xdr:from>
      <xdr:col>76</xdr:col>
      <xdr:colOff>19050</xdr:colOff>
      <xdr:row>0</xdr:row>
      <xdr:rowOff>66675</xdr:rowOff>
    </xdr:from>
    <xdr:to>
      <xdr:col>138</xdr:col>
      <xdr:colOff>28575</xdr:colOff>
      <xdr:row>7</xdr:row>
      <xdr:rowOff>95251</xdr:rowOff>
    </xdr:to>
    <xdr:sp macro="" textlink="">
      <xdr:nvSpPr>
        <xdr:cNvPr id="3" name="ZoneTexte 2"/>
        <xdr:cNvSpPr txBox="1"/>
      </xdr:nvSpPr>
      <xdr:spPr>
        <a:xfrm>
          <a:off x="10582275" y="66675"/>
          <a:ext cx="4562475" cy="149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Problématique:</a:t>
          </a:r>
        </a:p>
        <a:p>
          <a:r>
            <a:rPr lang="fr-FR" sz="1100"/>
            <a:t>Si pour</a:t>
          </a:r>
          <a:r>
            <a:rPr lang="fr-FR" sz="1100" baseline="0"/>
            <a:t> une cellule du planning:</a:t>
          </a:r>
        </a:p>
        <a:p>
          <a:r>
            <a:rPr lang="fr-FR" sz="1100" baseline="0"/>
            <a:t>   - la valeur  de  la ligne 10 correspondante est comprise entre les valeurs de la colonne D et E</a:t>
          </a:r>
        </a:p>
        <a:p>
          <a:r>
            <a:rPr lang="fr-FR" sz="1100" baseline="0"/>
            <a:t>   - et que le libellé de la colonne K correspondante est égal au libellé de la colonne  G</a:t>
          </a:r>
        </a:p>
        <a:p>
          <a:r>
            <a:rPr lang="fr-FR" sz="1100" baseline="0"/>
            <a:t>Alors "colorisation" de la cellule en fonction des critères définis en haut à gauche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U49"/>
  <sheetViews>
    <sheetView tabSelected="1" zoomScaleNormal="100" workbookViewId="0">
      <pane xSplit="7890" topLeftCell="K1"/>
      <selection activeCell="E26" sqref="E26"/>
      <selection pane="topRight" activeCell="AG17" sqref="AG17"/>
    </sheetView>
  </sheetViews>
  <sheetFormatPr baseColWidth="10" defaultRowHeight="15" x14ac:dyDescent="0.25"/>
  <cols>
    <col min="1" max="1" width="9.28515625" style="5" customWidth="1"/>
    <col min="2" max="2" width="11.42578125" customWidth="1"/>
    <col min="3" max="3" width="10" style="7" customWidth="1"/>
    <col min="4" max="4" width="12.28515625" style="7" bestFit="1" customWidth="1"/>
    <col min="5" max="5" width="12.28515625" bestFit="1" customWidth="1"/>
    <col min="6" max="6" width="7.7109375" customWidth="1"/>
    <col min="7" max="7" width="8.42578125" customWidth="1"/>
    <col min="8" max="10" width="1" customWidth="1"/>
    <col min="12" max="29" width="1.140625" style="12" customWidth="1"/>
    <col min="30" max="35" width="1" style="12" customWidth="1"/>
    <col min="36" max="53" width="1.140625" style="12" customWidth="1"/>
    <col min="54" max="59" width="1" style="12" customWidth="1"/>
    <col min="60" max="77" width="1.140625" style="12" customWidth="1"/>
    <col min="78" max="83" width="1" style="12" customWidth="1"/>
    <col min="84" max="101" width="1.140625" style="12" customWidth="1"/>
    <col min="102" max="107" width="1" style="12" customWidth="1"/>
    <col min="108" max="125" width="1.140625" style="12" customWidth="1"/>
    <col min="126" max="131" width="1" style="12" customWidth="1"/>
    <col min="132" max="149" width="1.140625" style="12" customWidth="1"/>
    <col min="150" max="155" width="1" style="12" customWidth="1"/>
    <col min="156" max="173" width="1.140625" style="12" customWidth="1"/>
    <col min="174" max="179" width="1" style="12" customWidth="1"/>
    <col min="180" max="197" width="1.140625" style="12" customWidth="1"/>
    <col min="198" max="203" width="1" style="12" customWidth="1"/>
    <col min="204" max="221" width="1.140625" style="12" customWidth="1"/>
    <col min="222" max="227" width="1" style="12" customWidth="1"/>
    <col min="228" max="245" width="1.140625" style="12" customWidth="1"/>
    <col min="246" max="251" width="1" style="12" customWidth="1"/>
    <col min="252" max="255" width="1.140625" style="12" customWidth="1"/>
  </cols>
  <sheetData>
    <row r="1" spans="1:255" ht="16.5" customHeight="1" x14ac:dyDescent="0.25">
      <c r="K1" s="12"/>
    </row>
    <row r="2" spans="1:255" ht="16.5" customHeight="1" x14ac:dyDescent="0.25">
      <c r="B2" s="11"/>
      <c r="C2" s="5" t="s">
        <v>43</v>
      </c>
      <c r="K2" s="12"/>
    </row>
    <row r="3" spans="1:255" ht="16.5" customHeight="1" x14ac:dyDescent="0.25">
      <c r="B3" s="15"/>
      <c r="C3" s="5" t="s">
        <v>49</v>
      </c>
      <c r="K3" s="12"/>
    </row>
    <row r="4" spans="1:255" ht="16.5" customHeight="1" x14ac:dyDescent="0.25">
      <c r="B4" s="16"/>
      <c r="C4" s="7" t="s">
        <v>45</v>
      </c>
      <c r="K4" s="12"/>
    </row>
    <row r="5" spans="1:255" ht="16.5" customHeight="1" x14ac:dyDescent="0.25">
      <c r="K5" s="12"/>
    </row>
    <row r="6" spans="1:255" ht="16.5" customHeight="1" x14ac:dyDescent="0.25">
      <c r="B6" s="14"/>
      <c r="C6" s="5" t="s">
        <v>48</v>
      </c>
      <c r="K6" s="12"/>
    </row>
    <row r="7" spans="1:255" ht="16.5" customHeight="1" x14ac:dyDescent="0.25">
      <c r="K7" s="12"/>
    </row>
    <row r="8" spans="1:255" ht="16.5" customHeight="1" x14ac:dyDescent="0.25">
      <c r="K8" s="12"/>
    </row>
    <row r="9" spans="1:255" ht="15" customHeight="1" x14ac:dyDescent="0.25">
      <c r="A9" s="5" t="s">
        <v>44</v>
      </c>
      <c r="B9" t="s">
        <v>37</v>
      </c>
      <c r="C9" s="7" t="s">
        <v>40</v>
      </c>
      <c r="D9" s="7" t="s">
        <v>38</v>
      </c>
      <c r="E9" s="7" t="s">
        <v>41</v>
      </c>
      <c r="F9" s="7" t="s">
        <v>42</v>
      </c>
      <c r="G9" s="7" t="s">
        <v>46</v>
      </c>
      <c r="L9" s="21">
        <f ca="1">TODAY()-WEEKDAY(TODAY())+2</f>
        <v>40931</v>
      </c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>
        <f ca="1">L9+1</f>
        <v>40932</v>
      </c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>
        <f ca="1">AJ9+1</f>
        <v>40933</v>
      </c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>
        <f ca="1">BH9+1</f>
        <v>40934</v>
      </c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>
        <f ca="1">CF9+1</f>
        <v>40935</v>
      </c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>
        <f ca="1">DD9+1</f>
        <v>40936</v>
      </c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>
        <f ca="1">EB9+1</f>
        <v>40937</v>
      </c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>
        <f ca="1">EZ9+1</f>
        <v>40938</v>
      </c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>
        <f ca="1">FX9+1</f>
        <v>40939</v>
      </c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>
        <f ca="1">GV9+1</f>
        <v>40940</v>
      </c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>
        <f ca="1">HT9+1</f>
        <v>40941</v>
      </c>
      <c r="IS9" s="21"/>
      <c r="IT9" s="21"/>
      <c r="IU9" s="21"/>
    </row>
    <row r="10" spans="1:255" s="2" customFormat="1" ht="12" customHeight="1" x14ac:dyDescent="0.15">
      <c r="A10" s="6"/>
      <c r="C10" s="8"/>
      <c r="D10" s="8"/>
      <c r="L10" s="13">
        <f ca="1">L9+(5*0.042)</f>
        <v>40931.21</v>
      </c>
      <c r="M10" s="13">
        <f ca="1">L10+0.042</f>
        <v>40931.252</v>
      </c>
      <c r="N10" s="13">
        <f t="shared" ref="N10:AI10" ca="1" si="0">M10+0.042</f>
        <v>40931.294000000002</v>
      </c>
      <c r="O10" s="13">
        <f t="shared" ca="1" si="0"/>
        <v>40931.336000000003</v>
      </c>
      <c r="P10" s="13">
        <f t="shared" ca="1" si="0"/>
        <v>40931.378000000004</v>
      </c>
      <c r="Q10" s="13">
        <f t="shared" ca="1" si="0"/>
        <v>40931.420000000006</v>
      </c>
      <c r="R10" s="13">
        <f t="shared" ca="1" si="0"/>
        <v>40931.462000000007</v>
      </c>
      <c r="S10" s="13">
        <f t="shared" ca="1" si="0"/>
        <v>40931.504000000008</v>
      </c>
      <c r="T10" s="13">
        <f t="shared" ca="1" si="0"/>
        <v>40931.546000000009</v>
      </c>
      <c r="U10" s="13">
        <f t="shared" ca="1" si="0"/>
        <v>40931.588000000011</v>
      </c>
      <c r="V10" s="13">
        <f t="shared" ca="1" si="0"/>
        <v>40931.630000000012</v>
      </c>
      <c r="W10" s="13">
        <f t="shared" ca="1" si="0"/>
        <v>40931.672000000013</v>
      </c>
      <c r="X10" s="13">
        <f t="shared" ca="1" si="0"/>
        <v>40931.714000000014</v>
      </c>
      <c r="Y10" s="13">
        <f t="shared" ca="1" si="0"/>
        <v>40931.756000000016</v>
      </c>
      <c r="Z10" s="13">
        <f t="shared" ca="1" si="0"/>
        <v>40931.798000000017</v>
      </c>
      <c r="AA10" s="13">
        <f t="shared" ca="1" si="0"/>
        <v>40931.840000000018</v>
      </c>
      <c r="AB10" s="13">
        <f t="shared" ca="1" si="0"/>
        <v>40931.88200000002</v>
      </c>
      <c r="AC10" s="13">
        <f t="shared" ca="1" si="0"/>
        <v>40931.924000000021</v>
      </c>
      <c r="AD10" s="13">
        <f t="shared" ca="1" si="0"/>
        <v>40931.966000000022</v>
      </c>
      <c r="AE10" s="13">
        <f t="shared" ca="1" si="0"/>
        <v>40932.008000000023</v>
      </c>
      <c r="AF10" s="13">
        <f t="shared" ca="1" si="0"/>
        <v>40932.050000000025</v>
      </c>
      <c r="AG10" s="13">
        <f ca="1">AF10+0.042</f>
        <v>40932.092000000026</v>
      </c>
      <c r="AH10" s="13">
        <f t="shared" ca="1" si="0"/>
        <v>40932.134000000027</v>
      </c>
      <c r="AI10" s="13">
        <f t="shared" ca="1" si="0"/>
        <v>40932.176000000029</v>
      </c>
      <c r="AJ10" s="13">
        <f ca="1">AJ9+(5*0.042)</f>
        <v>40932.21</v>
      </c>
      <c r="AK10" s="13">
        <f ca="1">AJ10+0.042</f>
        <v>40932.252</v>
      </c>
      <c r="AL10" s="13">
        <f t="shared" ref="AL10:BD10" ca="1" si="1">AK10+0.042</f>
        <v>40932.294000000002</v>
      </c>
      <c r="AM10" s="13">
        <f t="shared" ca="1" si="1"/>
        <v>40932.336000000003</v>
      </c>
      <c r="AN10" s="13">
        <f t="shared" ca="1" si="1"/>
        <v>40932.378000000004</v>
      </c>
      <c r="AO10" s="13">
        <f t="shared" ca="1" si="1"/>
        <v>40932.420000000006</v>
      </c>
      <c r="AP10" s="13">
        <f t="shared" ca="1" si="1"/>
        <v>40932.462000000007</v>
      </c>
      <c r="AQ10" s="13">
        <f t="shared" ca="1" si="1"/>
        <v>40932.504000000008</v>
      </c>
      <c r="AR10" s="13">
        <f t="shared" ca="1" si="1"/>
        <v>40932.546000000009</v>
      </c>
      <c r="AS10" s="13">
        <f t="shared" ca="1" si="1"/>
        <v>40932.588000000011</v>
      </c>
      <c r="AT10" s="13">
        <f t="shared" ca="1" si="1"/>
        <v>40932.630000000012</v>
      </c>
      <c r="AU10" s="13">
        <f t="shared" ca="1" si="1"/>
        <v>40932.672000000013</v>
      </c>
      <c r="AV10" s="13">
        <f t="shared" ca="1" si="1"/>
        <v>40932.714000000014</v>
      </c>
      <c r="AW10" s="13">
        <f t="shared" ca="1" si="1"/>
        <v>40932.756000000016</v>
      </c>
      <c r="AX10" s="13">
        <f t="shared" ca="1" si="1"/>
        <v>40932.798000000017</v>
      </c>
      <c r="AY10" s="13">
        <f t="shared" ca="1" si="1"/>
        <v>40932.840000000018</v>
      </c>
      <c r="AZ10" s="13">
        <f t="shared" ca="1" si="1"/>
        <v>40932.88200000002</v>
      </c>
      <c r="BA10" s="13">
        <f t="shared" ca="1" si="1"/>
        <v>40932.924000000021</v>
      </c>
      <c r="BB10" s="13">
        <f t="shared" ca="1" si="1"/>
        <v>40932.966000000022</v>
      </c>
      <c r="BC10" s="13">
        <f t="shared" ca="1" si="1"/>
        <v>40933.008000000023</v>
      </c>
      <c r="BD10" s="13">
        <f t="shared" ca="1" si="1"/>
        <v>40933.050000000025</v>
      </c>
      <c r="BE10" s="13">
        <f ca="1">BD10+0.042</f>
        <v>40933.092000000026</v>
      </c>
      <c r="BF10" s="13">
        <f t="shared" ref="BF10:BG10" ca="1" si="2">BE10+0.042</f>
        <v>40933.134000000027</v>
      </c>
      <c r="BG10" s="13">
        <f t="shared" ca="1" si="2"/>
        <v>40933.176000000029</v>
      </c>
      <c r="BH10" s="13">
        <f ca="1">BH9+(5*0.042)</f>
        <v>40933.21</v>
      </c>
      <c r="BI10" s="13">
        <f ca="1">BH10+0.042</f>
        <v>40933.252</v>
      </c>
      <c r="BJ10" s="13">
        <f t="shared" ref="BJ10:CB10" ca="1" si="3">BI10+0.042</f>
        <v>40933.294000000002</v>
      </c>
      <c r="BK10" s="13">
        <f t="shared" ca="1" si="3"/>
        <v>40933.336000000003</v>
      </c>
      <c r="BL10" s="13">
        <f t="shared" ca="1" si="3"/>
        <v>40933.378000000004</v>
      </c>
      <c r="BM10" s="13">
        <f t="shared" ca="1" si="3"/>
        <v>40933.420000000006</v>
      </c>
      <c r="BN10" s="13">
        <f t="shared" ca="1" si="3"/>
        <v>40933.462000000007</v>
      </c>
      <c r="BO10" s="13">
        <f t="shared" ca="1" si="3"/>
        <v>40933.504000000008</v>
      </c>
      <c r="BP10" s="13">
        <f t="shared" ca="1" si="3"/>
        <v>40933.546000000009</v>
      </c>
      <c r="BQ10" s="13">
        <f t="shared" ca="1" si="3"/>
        <v>40933.588000000011</v>
      </c>
      <c r="BR10" s="13">
        <f t="shared" ca="1" si="3"/>
        <v>40933.630000000012</v>
      </c>
      <c r="BS10" s="13">
        <f t="shared" ca="1" si="3"/>
        <v>40933.672000000013</v>
      </c>
      <c r="BT10" s="13">
        <f t="shared" ca="1" si="3"/>
        <v>40933.714000000014</v>
      </c>
      <c r="BU10" s="13">
        <f t="shared" ca="1" si="3"/>
        <v>40933.756000000016</v>
      </c>
      <c r="BV10" s="13">
        <f t="shared" ca="1" si="3"/>
        <v>40933.798000000017</v>
      </c>
      <c r="BW10" s="13">
        <f t="shared" ca="1" si="3"/>
        <v>40933.840000000018</v>
      </c>
      <c r="BX10" s="13">
        <f t="shared" ca="1" si="3"/>
        <v>40933.88200000002</v>
      </c>
      <c r="BY10" s="13">
        <f t="shared" ca="1" si="3"/>
        <v>40933.924000000021</v>
      </c>
      <c r="BZ10" s="13">
        <f t="shared" ca="1" si="3"/>
        <v>40933.966000000022</v>
      </c>
      <c r="CA10" s="13">
        <f t="shared" ca="1" si="3"/>
        <v>40934.008000000023</v>
      </c>
      <c r="CB10" s="13">
        <f t="shared" ca="1" si="3"/>
        <v>40934.050000000025</v>
      </c>
      <c r="CC10" s="13">
        <f ca="1">CB10+0.042</f>
        <v>40934.092000000026</v>
      </c>
      <c r="CD10" s="13">
        <f t="shared" ref="CD10:CE10" ca="1" si="4">CC10+0.042</f>
        <v>40934.134000000027</v>
      </c>
      <c r="CE10" s="13">
        <f t="shared" ca="1" si="4"/>
        <v>40934.176000000029</v>
      </c>
      <c r="CF10" s="13">
        <f ca="1">CF9+(5*0.042)</f>
        <v>40934.21</v>
      </c>
      <c r="CG10" s="13">
        <f ca="1">CF10+0.042</f>
        <v>40934.252</v>
      </c>
      <c r="CH10" s="13">
        <f t="shared" ref="CH10:CZ10" ca="1" si="5">CG10+0.042</f>
        <v>40934.294000000002</v>
      </c>
      <c r="CI10" s="13">
        <f t="shared" ca="1" si="5"/>
        <v>40934.336000000003</v>
      </c>
      <c r="CJ10" s="13">
        <f t="shared" ca="1" si="5"/>
        <v>40934.378000000004</v>
      </c>
      <c r="CK10" s="13">
        <f t="shared" ca="1" si="5"/>
        <v>40934.420000000006</v>
      </c>
      <c r="CL10" s="13">
        <f t="shared" ca="1" si="5"/>
        <v>40934.462000000007</v>
      </c>
      <c r="CM10" s="13">
        <f t="shared" ca="1" si="5"/>
        <v>40934.504000000008</v>
      </c>
      <c r="CN10" s="13">
        <f t="shared" ca="1" si="5"/>
        <v>40934.546000000009</v>
      </c>
      <c r="CO10" s="13">
        <f t="shared" ca="1" si="5"/>
        <v>40934.588000000011</v>
      </c>
      <c r="CP10" s="13">
        <f t="shared" ca="1" si="5"/>
        <v>40934.630000000012</v>
      </c>
      <c r="CQ10" s="13">
        <f t="shared" ca="1" si="5"/>
        <v>40934.672000000013</v>
      </c>
      <c r="CR10" s="13">
        <f t="shared" ca="1" si="5"/>
        <v>40934.714000000014</v>
      </c>
      <c r="CS10" s="13">
        <f t="shared" ca="1" si="5"/>
        <v>40934.756000000016</v>
      </c>
      <c r="CT10" s="13">
        <f t="shared" ca="1" si="5"/>
        <v>40934.798000000017</v>
      </c>
      <c r="CU10" s="13">
        <f t="shared" ca="1" si="5"/>
        <v>40934.840000000018</v>
      </c>
      <c r="CV10" s="13">
        <f t="shared" ca="1" si="5"/>
        <v>40934.88200000002</v>
      </c>
      <c r="CW10" s="13">
        <f t="shared" ca="1" si="5"/>
        <v>40934.924000000021</v>
      </c>
      <c r="CX10" s="13">
        <f t="shared" ca="1" si="5"/>
        <v>40934.966000000022</v>
      </c>
      <c r="CY10" s="13">
        <f t="shared" ca="1" si="5"/>
        <v>40935.008000000023</v>
      </c>
      <c r="CZ10" s="13">
        <f t="shared" ca="1" si="5"/>
        <v>40935.050000000025</v>
      </c>
      <c r="DA10" s="13">
        <f ca="1">CZ10+0.042</f>
        <v>40935.092000000026</v>
      </c>
      <c r="DB10" s="13">
        <f t="shared" ref="DB10:DC10" ca="1" si="6">DA10+0.042</f>
        <v>40935.134000000027</v>
      </c>
      <c r="DC10" s="13">
        <f t="shared" ca="1" si="6"/>
        <v>40935.176000000029</v>
      </c>
      <c r="DD10" s="13">
        <f ca="1">DD9+(5*0.042)</f>
        <v>40935.21</v>
      </c>
      <c r="DE10" s="13">
        <f ca="1">DD10+0.042</f>
        <v>40935.252</v>
      </c>
      <c r="DF10" s="13">
        <f t="shared" ref="DF10:DX10" ca="1" si="7">DE10+0.042</f>
        <v>40935.294000000002</v>
      </c>
      <c r="DG10" s="13">
        <f t="shared" ca="1" si="7"/>
        <v>40935.336000000003</v>
      </c>
      <c r="DH10" s="13">
        <f t="shared" ca="1" si="7"/>
        <v>40935.378000000004</v>
      </c>
      <c r="DI10" s="13">
        <f t="shared" ca="1" si="7"/>
        <v>40935.420000000006</v>
      </c>
      <c r="DJ10" s="13">
        <f t="shared" ca="1" si="7"/>
        <v>40935.462000000007</v>
      </c>
      <c r="DK10" s="13">
        <f t="shared" ca="1" si="7"/>
        <v>40935.504000000008</v>
      </c>
      <c r="DL10" s="13">
        <f t="shared" ca="1" si="7"/>
        <v>40935.546000000009</v>
      </c>
      <c r="DM10" s="13">
        <f t="shared" ca="1" si="7"/>
        <v>40935.588000000011</v>
      </c>
      <c r="DN10" s="13">
        <f t="shared" ca="1" si="7"/>
        <v>40935.630000000012</v>
      </c>
      <c r="DO10" s="13">
        <f t="shared" ca="1" si="7"/>
        <v>40935.672000000013</v>
      </c>
      <c r="DP10" s="13">
        <f t="shared" ca="1" si="7"/>
        <v>40935.714000000014</v>
      </c>
      <c r="DQ10" s="13">
        <f t="shared" ca="1" si="7"/>
        <v>40935.756000000016</v>
      </c>
      <c r="DR10" s="13">
        <f t="shared" ca="1" si="7"/>
        <v>40935.798000000017</v>
      </c>
      <c r="DS10" s="13">
        <f t="shared" ca="1" si="7"/>
        <v>40935.840000000018</v>
      </c>
      <c r="DT10" s="13">
        <f t="shared" ca="1" si="7"/>
        <v>40935.88200000002</v>
      </c>
      <c r="DU10" s="13">
        <f t="shared" ca="1" si="7"/>
        <v>40935.924000000021</v>
      </c>
      <c r="DV10" s="13">
        <f t="shared" ca="1" si="7"/>
        <v>40935.966000000022</v>
      </c>
      <c r="DW10" s="13">
        <f t="shared" ca="1" si="7"/>
        <v>40936.008000000023</v>
      </c>
      <c r="DX10" s="13">
        <f t="shared" ca="1" si="7"/>
        <v>40936.050000000025</v>
      </c>
      <c r="DY10" s="13">
        <f ca="1">DX10+0.042</f>
        <v>40936.092000000026</v>
      </c>
      <c r="DZ10" s="13">
        <f t="shared" ref="DZ10:EA10" ca="1" si="8">DY10+0.042</f>
        <v>40936.134000000027</v>
      </c>
      <c r="EA10" s="13">
        <f t="shared" ca="1" si="8"/>
        <v>40936.176000000029</v>
      </c>
      <c r="EB10" s="13">
        <f ca="1">EB9+(5*0.042)</f>
        <v>40936.21</v>
      </c>
      <c r="EC10" s="13">
        <f ca="1">EB10+0.042</f>
        <v>40936.252</v>
      </c>
      <c r="ED10" s="13">
        <f t="shared" ref="ED10:EV10" ca="1" si="9">EC10+0.042</f>
        <v>40936.294000000002</v>
      </c>
      <c r="EE10" s="13">
        <f t="shared" ca="1" si="9"/>
        <v>40936.336000000003</v>
      </c>
      <c r="EF10" s="13">
        <f t="shared" ca="1" si="9"/>
        <v>40936.378000000004</v>
      </c>
      <c r="EG10" s="13">
        <f t="shared" ca="1" si="9"/>
        <v>40936.420000000006</v>
      </c>
      <c r="EH10" s="13">
        <f t="shared" ca="1" si="9"/>
        <v>40936.462000000007</v>
      </c>
      <c r="EI10" s="13">
        <f t="shared" ca="1" si="9"/>
        <v>40936.504000000008</v>
      </c>
      <c r="EJ10" s="13">
        <f t="shared" ca="1" si="9"/>
        <v>40936.546000000009</v>
      </c>
      <c r="EK10" s="13">
        <f t="shared" ca="1" si="9"/>
        <v>40936.588000000011</v>
      </c>
      <c r="EL10" s="13">
        <f t="shared" ca="1" si="9"/>
        <v>40936.630000000012</v>
      </c>
      <c r="EM10" s="13">
        <f t="shared" ca="1" si="9"/>
        <v>40936.672000000013</v>
      </c>
      <c r="EN10" s="13">
        <f t="shared" ca="1" si="9"/>
        <v>40936.714000000014</v>
      </c>
      <c r="EO10" s="13">
        <f t="shared" ca="1" si="9"/>
        <v>40936.756000000016</v>
      </c>
      <c r="EP10" s="13">
        <f t="shared" ca="1" si="9"/>
        <v>40936.798000000017</v>
      </c>
      <c r="EQ10" s="13">
        <f t="shared" ca="1" si="9"/>
        <v>40936.840000000018</v>
      </c>
      <c r="ER10" s="13">
        <f t="shared" ca="1" si="9"/>
        <v>40936.88200000002</v>
      </c>
      <c r="ES10" s="13">
        <f t="shared" ca="1" si="9"/>
        <v>40936.924000000021</v>
      </c>
      <c r="ET10" s="13">
        <f t="shared" ca="1" si="9"/>
        <v>40936.966000000022</v>
      </c>
      <c r="EU10" s="13">
        <f t="shared" ca="1" si="9"/>
        <v>40937.008000000023</v>
      </c>
      <c r="EV10" s="13">
        <f t="shared" ca="1" si="9"/>
        <v>40937.050000000025</v>
      </c>
      <c r="EW10" s="13">
        <f ca="1">EV10+0.042</f>
        <v>40937.092000000026</v>
      </c>
      <c r="EX10" s="13">
        <f t="shared" ref="EX10:EY10" ca="1" si="10">EW10+0.042</f>
        <v>40937.134000000027</v>
      </c>
      <c r="EY10" s="13">
        <f t="shared" ca="1" si="10"/>
        <v>40937.176000000029</v>
      </c>
      <c r="EZ10" s="13">
        <f ca="1">EZ9+(5*0.042)</f>
        <v>40937.21</v>
      </c>
      <c r="FA10" s="13">
        <f ca="1">EZ10+0.042</f>
        <v>40937.252</v>
      </c>
      <c r="FB10" s="13">
        <f t="shared" ref="FB10:FT10" ca="1" si="11">FA10+0.042</f>
        <v>40937.294000000002</v>
      </c>
      <c r="FC10" s="13">
        <f t="shared" ca="1" si="11"/>
        <v>40937.336000000003</v>
      </c>
      <c r="FD10" s="13">
        <f t="shared" ca="1" si="11"/>
        <v>40937.378000000004</v>
      </c>
      <c r="FE10" s="13">
        <f t="shared" ca="1" si="11"/>
        <v>40937.420000000006</v>
      </c>
      <c r="FF10" s="13">
        <f t="shared" ca="1" si="11"/>
        <v>40937.462000000007</v>
      </c>
      <c r="FG10" s="13">
        <f t="shared" ca="1" si="11"/>
        <v>40937.504000000008</v>
      </c>
      <c r="FH10" s="13">
        <f t="shared" ca="1" si="11"/>
        <v>40937.546000000009</v>
      </c>
      <c r="FI10" s="13">
        <f t="shared" ca="1" si="11"/>
        <v>40937.588000000011</v>
      </c>
      <c r="FJ10" s="13">
        <f t="shared" ca="1" si="11"/>
        <v>40937.630000000012</v>
      </c>
      <c r="FK10" s="13">
        <f t="shared" ca="1" si="11"/>
        <v>40937.672000000013</v>
      </c>
      <c r="FL10" s="13">
        <f t="shared" ca="1" si="11"/>
        <v>40937.714000000014</v>
      </c>
      <c r="FM10" s="13">
        <f t="shared" ca="1" si="11"/>
        <v>40937.756000000016</v>
      </c>
      <c r="FN10" s="13">
        <f t="shared" ca="1" si="11"/>
        <v>40937.798000000017</v>
      </c>
      <c r="FO10" s="13">
        <f t="shared" ca="1" si="11"/>
        <v>40937.840000000018</v>
      </c>
      <c r="FP10" s="13">
        <f t="shared" ca="1" si="11"/>
        <v>40937.88200000002</v>
      </c>
      <c r="FQ10" s="13">
        <f t="shared" ca="1" si="11"/>
        <v>40937.924000000021</v>
      </c>
      <c r="FR10" s="13">
        <f t="shared" ca="1" si="11"/>
        <v>40937.966000000022</v>
      </c>
      <c r="FS10" s="13">
        <f t="shared" ca="1" si="11"/>
        <v>40938.008000000023</v>
      </c>
      <c r="FT10" s="13">
        <f t="shared" ca="1" si="11"/>
        <v>40938.050000000025</v>
      </c>
      <c r="FU10" s="13">
        <f ca="1">FT10+0.042</f>
        <v>40938.092000000026</v>
      </c>
      <c r="FV10" s="13">
        <f t="shared" ref="FV10:FW10" ca="1" si="12">FU10+0.042</f>
        <v>40938.134000000027</v>
      </c>
      <c r="FW10" s="13">
        <f t="shared" ca="1" si="12"/>
        <v>40938.176000000029</v>
      </c>
      <c r="FX10" s="13">
        <f ca="1">FX9+(5*0.042)</f>
        <v>40938.21</v>
      </c>
      <c r="FY10" s="13">
        <f ca="1">FX10+0.042</f>
        <v>40938.252</v>
      </c>
      <c r="FZ10" s="13">
        <f t="shared" ref="FZ10:GR10" ca="1" si="13">FY10+0.042</f>
        <v>40938.294000000002</v>
      </c>
      <c r="GA10" s="13">
        <f t="shared" ca="1" si="13"/>
        <v>40938.336000000003</v>
      </c>
      <c r="GB10" s="13">
        <f t="shared" ca="1" si="13"/>
        <v>40938.378000000004</v>
      </c>
      <c r="GC10" s="13">
        <f t="shared" ca="1" si="13"/>
        <v>40938.420000000006</v>
      </c>
      <c r="GD10" s="13">
        <f t="shared" ca="1" si="13"/>
        <v>40938.462000000007</v>
      </c>
      <c r="GE10" s="13">
        <f t="shared" ca="1" si="13"/>
        <v>40938.504000000008</v>
      </c>
      <c r="GF10" s="13">
        <f t="shared" ca="1" si="13"/>
        <v>40938.546000000009</v>
      </c>
      <c r="GG10" s="13">
        <f t="shared" ca="1" si="13"/>
        <v>40938.588000000011</v>
      </c>
      <c r="GH10" s="13">
        <f t="shared" ca="1" si="13"/>
        <v>40938.630000000012</v>
      </c>
      <c r="GI10" s="13">
        <f t="shared" ca="1" si="13"/>
        <v>40938.672000000013</v>
      </c>
      <c r="GJ10" s="13">
        <f t="shared" ca="1" si="13"/>
        <v>40938.714000000014</v>
      </c>
      <c r="GK10" s="13">
        <f t="shared" ca="1" si="13"/>
        <v>40938.756000000016</v>
      </c>
      <c r="GL10" s="13">
        <f t="shared" ca="1" si="13"/>
        <v>40938.798000000017</v>
      </c>
      <c r="GM10" s="13">
        <f t="shared" ca="1" si="13"/>
        <v>40938.840000000018</v>
      </c>
      <c r="GN10" s="13">
        <f t="shared" ca="1" si="13"/>
        <v>40938.88200000002</v>
      </c>
      <c r="GO10" s="13">
        <f t="shared" ca="1" si="13"/>
        <v>40938.924000000021</v>
      </c>
      <c r="GP10" s="13">
        <f t="shared" ca="1" si="13"/>
        <v>40938.966000000022</v>
      </c>
      <c r="GQ10" s="13">
        <f t="shared" ca="1" si="13"/>
        <v>40939.008000000023</v>
      </c>
      <c r="GR10" s="13">
        <f t="shared" ca="1" si="13"/>
        <v>40939.050000000025</v>
      </c>
      <c r="GS10" s="13">
        <f ca="1">GR10+0.042</f>
        <v>40939.092000000026</v>
      </c>
      <c r="GT10" s="13">
        <f t="shared" ref="GT10:GU10" ca="1" si="14">GS10+0.042</f>
        <v>40939.134000000027</v>
      </c>
      <c r="GU10" s="13">
        <f t="shared" ca="1" si="14"/>
        <v>40939.176000000029</v>
      </c>
      <c r="GV10" s="13">
        <f ca="1">GV9+(5*0.042)</f>
        <v>40939.21</v>
      </c>
      <c r="GW10" s="13">
        <f ca="1">GV10+0.042</f>
        <v>40939.252</v>
      </c>
      <c r="GX10" s="13">
        <f t="shared" ref="GX10:HP10" ca="1" si="15">GW10+0.042</f>
        <v>40939.294000000002</v>
      </c>
      <c r="GY10" s="13">
        <f t="shared" ca="1" si="15"/>
        <v>40939.336000000003</v>
      </c>
      <c r="GZ10" s="13">
        <f t="shared" ca="1" si="15"/>
        <v>40939.378000000004</v>
      </c>
      <c r="HA10" s="13">
        <f t="shared" ca="1" si="15"/>
        <v>40939.420000000006</v>
      </c>
      <c r="HB10" s="13">
        <f t="shared" ca="1" si="15"/>
        <v>40939.462000000007</v>
      </c>
      <c r="HC10" s="13">
        <f t="shared" ca="1" si="15"/>
        <v>40939.504000000008</v>
      </c>
      <c r="HD10" s="13">
        <f t="shared" ca="1" si="15"/>
        <v>40939.546000000009</v>
      </c>
      <c r="HE10" s="13">
        <f t="shared" ca="1" si="15"/>
        <v>40939.588000000011</v>
      </c>
      <c r="HF10" s="13">
        <f t="shared" ca="1" si="15"/>
        <v>40939.630000000012</v>
      </c>
      <c r="HG10" s="13">
        <f t="shared" ca="1" si="15"/>
        <v>40939.672000000013</v>
      </c>
      <c r="HH10" s="13">
        <f t="shared" ca="1" si="15"/>
        <v>40939.714000000014</v>
      </c>
      <c r="HI10" s="13">
        <f t="shared" ca="1" si="15"/>
        <v>40939.756000000016</v>
      </c>
      <c r="HJ10" s="13">
        <f t="shared" ca="1" si="15"/>
        <v>40939.798000000017</v>
      </c>
      <c r="HK10" s="13">
        <f t="shared" ca="1" si="15"/>
        <v>40939.840000000018</v>
      </c>
      <c r="HL10" s="13">
        <f t="shared" ca="1" si="15"/>
        <v>40939.88200000002</v>
      </c>
      <c r="HM10" s="13">
        <f t="shared" ca="1" si="15"/>
        <v>40939.924000000021</v>
      </c>
      <c r="HN10" s="13">
        <f t="shared" ca="1" si="15"/>
        <v>40939.966000000022</v>
      </c>
      <c r="HO10" s="13">
        <f t="shared" ca="1" si="15"/>
        <v>40940.008000000023</v>
      </c>
      <c r="HP10" s="13">
        <f t="shared" ca="1" si="15"/>
        <v>40940.050000000025</v>
      </c>
      <c r="HQ10" s="13">
        <f ca="1">HP10+0.042</f>
        <v>40940.092000000026</v>
      </c>
      <c r="HR10" s="13">
        <f t="shared" ref="HR10:HS10" ca="1" si="16">HQ10+0.042</f>
        <v>40940.134000000027</v>
      </c>
      <c r="HS10" s="13">
        <f t="shared" ca="1" si="16"/>
        <v>40940.176000000029</v>
      </c>
      <c r="HT10" s="13">
        <f ca="1">HT9+(5*0.042)</f>
        <v>40940.21</v>
      </c>
      <c r="HU10" s="13">
        <f ca="1">HT10+0.042</f>
        <v>40940.252</v>
      </c>
      <c r="HV10" s="13">
        <f t="shared" ref="HV10:IN10" ca="1" si="17">HU10+0.042</f>
        <v>40940.294000000002</v>
      </c>
      <c r="HW10" s="13">
        <f t="shared" ca="1" si="17"/>
        <v>40940.336000000003</v>
      </c>
      <c r="HX10" s="13">
        <f t="shared" ca="1" si="17"/>
        <v>40940.378000000004</v>
      </c>
      <c r="HY10" s="13">
        <f t="shared" ca="1" si="17"/>
        <v>40940.420000000006</v>
      </c>
      <c r="HZ10" s="13">
        <f t="shared" ca="1" si="17"/>
        <v>40940.462000000007</v>
      </c>
      <c r="IA10" s="13">
        <f t="shared" ca="1" si="17"/>
        <v>40940.504000000008</v>
      </c>
      <c r="IB10" s="13">
        <f t="shared" ca="1" si="17"/>
        <v>40940.546000000009</v>
      </c>
      <c r="IC10" s="13">
        <f t="shared" ca="1" si="17"/>
        <v>40940.588000000011</v>
      </c>
      <c r="ID10" s="13">
        <f t="shared" ca="1" si="17"/>
        <v>40940.630000000012</v>
      </c>
      <c r="IE10" s="13">
        <f t="shared" ca="1" si="17"/>
        <v>40940.672000000013</v>
      </c>
      <c r="IF10" s="13">
        <f t="shared" ca="1" si="17"/>
        <v>40940.714000000014</v>
      </c>
      <c r="IG10" s="13">
        <f t="shared" ca="1" si="17"/>
        <v>40940.756000000016</v>
      </c>
      <c r="IH10" s="13">
        <f t="shared" ca="1" si="17"/>
        <v>40940.798000000017</v>
      </c>
      <c r="II10" s="13">
        <f t="shared" ca="1" si="17"/>
        <v>40940.840000000018</v>
      </c>
      <c r="IJ10" s="13">
        <f t="shared" ca="1" si="17"/>
        <v>40940.88200000002</v>
      </c>
      <c r="IK10" s="13">
        <f t="shared" ca="1" si="17"/>
        <v>40940.924000000021</v>
      </c>
      <c r="IL10" s="13">
        <f t="shared" ca="1" si="17"/>
        <v>40940.966000000022</v>
      </c>
      <c r="IM10" s="13">
        <f t="shared" ca="1" si="17"/>
        <v>40941.008000000023</v>
      </c>
      <c r="IN10" s="13">
        <f t="shared" ca="1" si="17"/>
        <v>40941.050000000025</v>
      </c>
      <c r="IO10" s="13">
        <f ca="1">IN10+0.042</f>
        <v>40941.092000000026</v>
      </c>
      <c r="IP10" s="13">
        <f t="shared" ref="IP10:IQ10" ca="1" si="18">IO10+0.042</f>
        <v>40941.134000000027</v>
      </c>
      <c r="IQ10" s="13">
        <f t="shared" ca="1" si="18"/>
        <v>40941.176000000029</v>
      </c>
      <c r="IR10" s="13">
        <f ca="1">IR9+(5*0.042)</f>
        <v>40941.21</v>
      </c>
      <c r="IS10" s="13">
        <f ca="1">IR10+0.042</f>
        <v>40941.252</v>
      </c>
      <c r="IT10" s="13">
        <f t="shared" ref="IT10:IU10" ca="1" si="19">IS10+0.042</f>
        <v>40941.294000000002</v>
      </c>
      <c r="IU10" s="13">
        <f t="shared" ca="1" si="19"/>
        <v>40941.336000000003</v>
      </c>
    </row>
    <row r="11" spans="1:255" x14ac:dyDescent="0.25">
      <c r="A11" s="5">
        <v>150374</v>
      </c>
      <c r="B11" t="s">
        <v>39</v>
      </c>
      <c r="C11" s="7">
        <v>800</v>
      </c>
      <c r="D11" s="9">
        <v>40931.208344907405</v>
      </c>
      <c r="E11" s="9">
        <v>40931.958333333336</v>
      </c>
      <c r="F11" s="10">
        <f t="shared" ref="F11:F22" si="20">24*(E11-D11)</f>
        <v>17.999722222331911</v>
      </c>
      <c r="G11" t="s">
        <v>0</v>
      </c>
      <c r="K11" t="s">
        <v>0</v>
      </c>
      <c r="L11" s="17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5"/>
      <c r="AE11" s="15"/>
      <c r="AF11" s="15"/>
      <c r="AG11" s="15"/>
      <c r="AH11" s="15"/>
      <c r="AI11" s="15"/>
      <c r="AJ11" s="18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6"/>
      <c r="AZ11" s="16"/>
      <c r="BA11" s="16"/>
      <c r="BB11" s="16"/>
      <c r="BC11" s="16"/>
      <c r="BD11" s="16"/>
      <c r="BE11" s="16"/>
      <c r="BF11" s="16"/>
      <c r="BG11" s="16"/>
      <c r="BH11" s="19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9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9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B11" s="1"/>
      <c r="EZ11" s="1"/>
      <c r="FX11" s="1"/>
      <c r="GV11" s="1"/>
      <c r="HT11" s="1"/>
      <c r="IR11" s="1"/>
    </row>
    <row r="12" spans="1:255" x14ac:dyDescent="0.25">
      <c r="A12" s="5" t="s">
        <v>51</v>
      </c>
      <c r="B12" s="5" t="s">
        <v>51</v>
      </c>
      <c r="C12" s="7">
        <v>0</v>
      </c>
      <c r="D12" s="9">
        <v>40931.958344907405</v>
      </c>
      <c r="E12" s="9">
        <v>40932.25</v>
      </c>
      <c r="F12" s="10">
        <f t="shared" si="20"/>
        <v>6.9997222222737037</v>
      </c>
      <c r="G12" t="s">
        <v>0</v>
      </c>
      <c r="K12" t="s">
        <v>1</v>
      </c>
      <c r="L12" s="1"/>
      <c r="AJ12" s="17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BH12" s="1"/>
      <c r="CF12" s="1"/>
      <c r="DD12" s="1"/>
      <c r="EB12" s="1"/>
      <c r="EZ12" s="1"/>
      <c r="FX12" s="1"/>
      <c r="GV12" s="1"/>
      <c r="HT12" s="1"/>
      <c r="IR12" s="1"/>
    </row>
    <row r="13" spans="1:255" x14ac:dyDescent="0.25">
      <c r="A13" s="5">
        <v>150375</v>
      </c>
      <c r="B13" t="s">
        <v>47</v>
      </c>
      <c r="C13" s="7">
        <v>500</v>
      </c>
      <c r="D13" s="9">
        <v>40932.208344907405</v>
      </c>
      <c r="E13" s="9">
        <v>40932.833333333336</v>
      </c>
      <c r="F13" s="10">
        <f t="shared" si="20"/>
        <v>14.999722222331911</v>
      </c>
      <c r="G13" t="s">
        <v>0</v>
      </c>
      <c r="K13" t="s">
        <v>2</v>
      </c>
      <c r="L13" s="1"/>
      <c r="AJ13" s="1"/>
      <c r="BH13" s="17"/>
      <c r="BI13" s="11"/>
      <c r="BJ13" s="11"/>
      <c r="BK13" s="11"/>
      <c r="BL13" s="11"/>
      <c r="BM13" s="11"/>
      <c r="BN13" s="11"/>
      <c r="BO13" s="11"/>
      <c r="BP13" s="14"/>
      <c r="BQ13" s="14"/>
      <c r="BR13" s="14"/>
      <c r="BS13" s="14"/>
      <c r="BT13" s="14"/>
      <c r="BU13" s="11"/>
      <c r="BV13" s="11"/>
      <c r="BW13" s="15"/>
      <c r="BX13" s="15"/>
      <c r="BY13" s="15"/>
      <c r="BZ13" s="15"/>
      <c r="CF13" s="1"/>
      <c r="DD13" s="1"/>
      <c r="EB13" s="1"/>
      <c r="EZ13" s="1"/>
      <c r="FX13" s="1"/>
      <c r="GV13" s="1"/>
      <c r="HT13" s="1"/>
      <c r="IR13" s="1"/>
    </row>
    <row r="14" spans="1:255" x14ac:dyDescent="0.25">
      <c r="A14" s="7" t="s">
        <v>45</v>
      </c>
      <c r="B14" s="7" t="s">
        <v>45</v>
      </c>
      <c r="C14" s="7">
        <v>0</v>
      </c>
      <c r="D14" s="9">
        <v>40932.250011574077</v>
      </c>
      <c r="E14" s="9">
        <v>40935.958333333336</v>
      </c>
      <c r="F14" s="10">
        <f t="shared" si="20"/>
        <v>88.999722222215496</v>
      </c>
      <c r="G14" t="s">
        <v>0</v>
      </c>
      <c r="K14" t="s">
        <v>3</v>
      </c>
      <c r="L14" s="1"/>
      <c r="AJ14" s="1"/>
      <c r="BH14" s="1"/>
      <c r="CF14" s="1"/>
      <c r="DD14" s="1"/>
      <c r="EB14" s="1"/>
      <c r="EZ14" s="1"/>
      <c r="FX14" s="1"/>
      <c r="GV14" s="1"/>
      <c r="HT14" s="1"/>
      <c r="IR14" s="1"/>
    </row>
    <row r="15" spans="1:255" x14ac:dyDescent="0.25">
      <c r="A15" s="5">
        <v>150378</v>
      </c>
      <c r="B15" t="s">
        <v>50</v>
      </c>
      <c r="C15" s="7">
        <v>500</v>
      </c>
      <c r="D15" s="9">
        <v>40932.208344907405</v>
      </c>
      <c r="E15" s="9">
        <v>40932.833333333336</v>
      </c>
      <c r="F15" s="10">
        <f t="shared" si="20"/>
        <v>14.999722222331911</v>
      </c>
      <c r="G15" t="s">
        <v>1</v>
      </c>
      <c r="K15" t="s">
        <v>4</v>
      </c>
      <c r="L15" s="1"/>
      <c r="X15" s="11"/>
      <c r="Y15" s="11"/>
      <c r="Z15" s="11"/>
      <c r="AA15" s="11"/>
      <c r="AB15" s="11"/>
      <c r="AC15" s="11"/>
      <c r="AD15" s="11"/>
      <c r="AE15" s="11"/>
      <c r="AF15" s="14"/>
      <c r="AG15" s="14"/>
      <c r="AH15" s="14"/>
      <c r="AI15" s="14"/>
      <c r="AJ15" s="17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17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14"/>
      <c r="BZ15" s="16"/>
      <c r="CF15" s="1"/>
      <c r="DD15" s="1"/>
      <c r="EB15" s="1"/>
      <c r="EZ15" s="1"/>
      <c r="FX15" s="1"/>
      <c r="GV15" s="1"/>
      <c r="HT15" s="1"/>
      <c r="IR15" s="1"/>
    </row>
    <row r="16" spans="1:255" x14ac:dyDescent="0.25">
      <c r="A16" s="5">
        <v>150379</v>
      </c>
      <c r="B16" t="s">
        <v>52</v>
      </c>
      <c r="C16" s="7">
        <v>1000</v>
      </c>
      <c r="D16" s="9">
        <v>40933.208344907405</v>
      </c>
      <c r="E16" s="9">
        <v>40933.75</v>
      </c>
      <c r="F16" s="10">
        <f t="shared" si="20"/>
        <v>12.999722222273704</v>
      </c>
      <c r="G16" t="s">
        <v>2</v>
      </c>
      <c r="K16" t="s">
        <v>5</v>
      </c>
      <c r="L16" s="1"/>
      <c r="AJ16" s="1"/>
      <c r="BH16" s="1"/>
      <c r="CF16" s="1"/>
      <c r="DD16" s="1"/>
      <c r="EB16" s="1"/>
      <c r="EZ16" s="1"/>
      <c r="FX16" s="1"/>
      <c r="GV16" s="1"/>
      <c r="HT16" s="1"/>
      <c r="IR16" s="1"/>
    </row>
    <row r="17" spans="1:252" x14ac:dyDescent="0.25">
      <c r="A17" s="5">
        <v>150380</v>
      </c>
      <c r="B17" t="s">
        <v>53</v>
      </c>
      <c r="C17" s="7">
        <v>800</v>
      </c>
      <c r="D17" s="9">
        <v>40933.541678240741</v>
      </c>
      <c r="E17" s="9">
        <v>40933.833333333336</v>
      </c>
      <c r="F17" s="10">
        <f t="shared" si="20"/>
        <v>6.9997222222737037</v>
      </c>
      <c r="G17" t="s">
        <v>2</v>
      </c>
      <c r="K17" t="s">
        <v>6</v>
      </c>
      <c r="L17" s="1"/>
      <c r="AJ17" s="1"/>
      <c r="BH17" s="1"/>
      <c r="CF17" s="1"/>
      <c r="DD17" s="1"/>
      <c r="EB17" s="1"/>
      <c r="EZ17" s="1"/>
      <c r="FX17" s="1"/>
      <c r="GV17" s="1"/>
      <c r="HT17" s="1"/>
      <c r="IR17" s="1"/>
    </row>
    <row r="18" spans="1:252" x14ac:dyDescent="0.25">
      <c r="A18" s="5" t="s">
        <v>51</v>
      </c>
      <c r="B18" s="5" t="s">
        <v>51</v>
      </c>
      <c r="C18" s="7">
        <v>0</v>
      </c>
      <c r="D18" s="9">
        <v>40933.833344907405</v>
      </c>
      <c r="E18" s="9">
        <v>40934</v>
      </c>
      <c r="F18" s="10">
        <f t="shared" si="20"/>
        <v>3.9997222222737037</v>
      </c>
      <c r="G18" t="s">
        <v>2</v>
      </c>
      <c r="K18" t="s">
        <v>7</v>
      </c>
      <c r="L18" s="1"/>
      <c r="AJ18" s="1"/>
      <c r="BH18" s="1"/>
      <c r="CF18" s="1"/>
      <c r="DD18" s="1"/>
      <c r="EB18" s="1"/>
      <c r="EZ18" s="1"/>
      <c r="FX18" s="1"/>
      <c r="GV18" s="1"/>
      <c r="HT18" s="1"/>
      <c r="IR18" s="1"/>
    </row>
    <row r="19" spans="1:252" x14ac:dyDescent="0.25">
      <c r="A19" s="5">
        <v>150384</v>
      </c>
      <c r="B19" t="s">
        <v>55</v>
      </c>
      <c r="C19" s="7">
        <v>500</v>
      </c>
      <c r="D19" s="9">
        <v>40932.041678240741</v>
      </c>
      <c r="E19" s="9">
        <v>40932.208333333336</v>
      </c>
      <c r="F19" s="10">
        <f t="shared" si="20"/>
        <v>3.9997222222737037</v>
      </c>
      <c r="G19" t="s">
        <v>4</v>
      </c>
      <c r="K19" t="s">
        <v>8</v>
      </c>
      <c r="L19" s="1"/>
      <c r="AJ19" s="1"/>
      <c r="BH19" s="1"/>
      <c r="CF19" s="1"/>
      <c r="DD19" s="1"/>
      <c r="EB19" s="1"/>
      <c r="EZ19" s="1"/>
      <c r="FX19" s="1"/>
      <c r="GV19" s="1"/>
      <c r="HT19" s="1"/>
      <c r="IR19" s="1"/>
    </row>
    <row r="20" spans="1:252" x14ac:dyDescent="0.25">
      <c r="A20" s="5">
        <v>150385</v>
      </c>
      <c r="B20" s="5" t="s">
        <v>56</v>
      </c>
      <c r="C20" s="7">
        <v>150</v>
      </c>
      <c r="D20" s="9">
        <v>40931.708344907405</v>
      </c>
      <c r="E20" s="9">
        <v>40932.25</v>
      </c>
      <c r="F20" s="10">
        <f t="shared" si="20"/>
        <v>12.999722222273704</v>
      </c>
      <c r="G20" t="s">
        <v>4</v>
      </c>
      <c r="K20" t="s">
        <v>9</v>
      </c>
      <c r="L20" s="1"/>
      <c r="AJ20" s="1"/>
      <c r="BH20" s="1"/>
      <c r="CF20" s="1"/>
      <c r="DD20" s="1"/>
      <c r="EB20" s="1"/>
      <c r="EZ20" s="1"/>
      <c r="FX20" s="1"/>
      <c r="GV20" s="1"/>
      <c r="HT20" s="1"/>
      <c r="IR20" s="1"/>
    </row>
    <row r="21" spans="1:252" x14ac:dyDescent="0.25">
      <c r="A21" s="5">
        <v>150382</v>
      </c>
      <c r="B21" t="s">
        <v>54</v>
      </c>
      <c r="C21" s="7">
        <v>5000</v>
      </c>
      <c r="D21" s="9">
        <v>40932.250011574077</v>
      </c>
      <c r="E21" s="9">
        <v>40933.958333333336</v>
      </c>
      <c r="F21" s="10">
        <f t="shared" si="20"/>
        <v>40.999722222215496</v>
      </c>
      <c r="G21" t="s">
        <v>4</v>
      </c>
      <c r="K21" t="s">
        <v>10</v>
      </c>
      <c r="L21" s="1"/>
      <c r="AJ21" s="1"/>
      <c r="BH21" s="1"/>
      <c r="CF21" s="1"/>
      <c r="DD21" s="1"/>
      <c r="EB21" s="1"/>
      <c r="EZ21" s="1"/>
      <c r="FX21" s="1"/>
      <c r="GV21" s="1"/>
      <c r="HT21" s="1"/>
      <c r="IR21" s="1"/>
    </row>
    <row r="22" spans="1:252" x14ac:dyDescent="0.25">
      <c r="A22" s="5" t="s">
        <v>51</v>
      </c>
      <c r="B22" s="5" t="s">
        <v>51</v>
      </c>
      <c r="C22" s="7">
        <v>0</v>
      </c>
      <c r="D22" s="9">
        <v>40933.916678240741</v>
      </c>
      <c r="E22" s="9">
        <v>40934</v>
      </c>
      <c r="F22" s="10">
        <f t="shared" si="20"/>
        <v>1.999722222215496</v>
      </c>
      <c r="G22" t="s">
        <v>4</v>
      </c>
      <c r="K22" t="s">
        <v>11</v>
      </c>
      <c r="L22" s="1"/>
      <c r="AJ22" s="1"/>
      <c r="BH22" s="1"/>
      <c r="CF22" s="1"/>
      <c r="DD22" s="1"/>
      <c r="EB22" s="1"/>
      <c r="EZ22" s="1"/>
      <c r="FX22" s="1"/>
      <c r="GV22" s="1"/>
      <c r="HT22" s="1"/>
      <c r="IR22" s="1"/>
    </row>
    <row r="23" spans="1:252" x14ac:dyDescent="0.25">
      <c r="K23" t="s">
        <v>12</v>
      </c>
      <c r="L23" s="1"/>
      <c r="AJ23" s="1"/>
      <c r="BH23" s="1"/>
      <c r="CF23" s="1"/>
      <c r="DD23" s="1"/>
      <c r="EB23" s="1"/>
      <c r="EZ23" s="1"/>
      <c r="FX23" s="1"/>
      <c r="GV23" s="1"/>
      <c r="HT23" s="1"/>
      <c r="IR23" s="1"/>
    </row>
    <row r="24" spans="1:252" x14ac:dyDescent="0.25">
      <c r="K24" t="s">
        <v>13</v>
      </c>
      <c r="L24" s="1"/>
      <c r="AJ24" s="1"/>
      <c r="BH24" s="1"/>
      <c r="CF24" s="1"/>
      <c r="DD24" s="1"/>
      <c r="EB24" s="1"/>
      <c r="EZ24" s="1"/>
      <c r="FX24" s="1"/>
      <c r="GV24" s="1"/>
      <c r="HT24" s="1"/>
      <c r="IR24" s="1"/>
    </row>
    <row r="25" spans="1:252" x14ac:dyDescent="0.25">
      <c r="K25" t="s">
        <v>14</v>
      </c>
      <c r="L25" s="1"/>
      <c r="AJ25" s="1"/>
      <c r="BH25" s="1"/>
      <c r="CF25" s="1"/>
      <c r="DD25" s="1"/>
      <c r="EB25" s="1"/>
      <c r="EZ25" s="1"/>
      <c r="FX25" s="1"/>
      <c r="GV25" s="1"/>
      <c r="HT25" s="1"/>
      <c r="IR25" s="1"/>
    </row>
    <row r="26" spans="1:252" x14ac:dyDescent="0.25">
      <c r="K26" t="s">
        <v>15</v>
      </c>
      <c r="L26" s="1"/>
      <c r="AJ26" s="1"/>
      <c r="BH26" s="1"/>
      <c r="CF26" s="1"/>
      <c r="DD26" s="1"/>
      <c r="EB26" s="1"/>
      <c r="EZ26" s="1"/>
      <c r="FX26" s="1"/>
      <c r="GV26" s="1"/>
      <c r="HT26" s="1"/>
      <c r="IR26" s="1"/>
    </row>
    <row r="27" spans="1:252" x14ac:dyDescent="0.25">
      <c r="K27" t="s">
        <v>16</v>
      </c>
      <c r="L27" s="1"/>
      <c r="AJ27" s="1"/>
      <c r="BH27" s="1"/>
      <c r="CF27" s="1"/>
      <c r="DD27" s="1"/>
      <c r="EB27" s="1"/>
      <c r="EZ27" s="1"/>
      <c r="FX27" s="1"/>
      <c r="GV27" s="1"/>
      <c r="HT27" s="1"/>
      <c r="IR27" s="1"/>
    </row>
    <row r="28" spans="1:252" x14ac:dyDescent="0.25">
      <c r="K28" t="s">
        <v>17</v>
      </c>
      <c r="L28" s="1"/>
      <c r="AJ28" s="1"/>
      <c r="BH28" s="1"/>
      <c r="CF28" s="1"/>
      <c r="DD28" s="1"/>
      <c r="EB28" s="1"/>
      <c r="EZ28" s="1"/>
      <c r="FX28" s="1"/>
      <c r="GV28" s="1"/>
      <c r="HT28" s="1"/>
      <c r="IR28" s="1"/>
    </row>
    <row r="29" spans="1:252" x14ac:dyDescent="0.25">
      <c r="K29" t="s">
        <v>18</v>
      </c>
      <c r="L29" s="1"/>
      <c r="AJ29" s="1"/>
      <c r="BH29" s="1"/>
      <c r="CF29" s="1"/>
      <c r="DD29" s="1"/>
      <c r="EB29" s="1"/>
      <c r="EZ29" s="1"/>
      <c r="FX29" s="1"/>
      <c r="GV29" s="1"/>
      <c r="HT29" s="1"/>
      <c r="IR29" s="1"/>
    </row>
    <row r="30" spans="1:252" x14ac:dyDescent="0.25">
      <c r="K30" t="s">
        <v>19</v>
      </c>
      <c r="L30" s="1"/>
      <c r="AJ30" s="1"/>
      <c r="BH30" s="1"/>
      <c r="CF30" s="1"/>
      <c r="DD30" s="1"/>
      <c r="EB30" s="1"/>
      <c r="EZ30" s="1"/>
      <c r="FX30" s="1"/>
      <c r="GV30" s="1"/>
      <c r="HT30" s="1"/>
      <c r="IR30" s="1"/>
    </row>
    <row r="31" spans="1:252" x14ac:dyDescent="0.25">
      <c r="L31" s="1"/>
      <c r="AJ31" s="1"/>
      <c r="BH31" s="1"/>
      <c r="CF31" s="1"/>
      <c r="DD31" s="1"/>
      <c r="EB31" s="1"/>
      <c r="EZ31" s="1"/>
      <c r="FX31" s="1"/>
      <c r="GV31" s="1"/>
      <c r="HT31" s="1"/>
      <c r="IR31" s="1"/>
    </row>
    <row r="32" spans="1:252" x14ac:dyDescent="0.25">
      <c r="L32" s="1"/>
      <c r="AJ32" s="1"/>
      <c r="BH32" s="1"/>
      <c r="CF32" s="1"/>
      <c r="DD32" s="1"/>
      <c r="EB32" s="1"/>
      <c r="EZ32" s="1"/>
      <c r="FX32" s="1"/>
      <c r="GV32" s="1"/>
      <c r="HT32" s="1"/>
      <c r="IR32" s="1"/>
    </row>
    <row r="33" spans="11:252" x14ac:dyDescent="0.25">
      <c r="K33" t="s">
        <v>20</v>
      </c>
      <c r="L33" s="1"/>
      <c r="AJ33" s="1"/>
      <c r="BH33" s="1"/>
      <c r="CF33" s="1"/>
      <c r="DD33" s="1"/>
      <c r="EB33" s="1"/>
      <c r="EZ33" s="1"/>
      <c r="FX33" s="1"/>
      <c r="GV33" s="1"/>
      <c r="HT33" s="1"/>
      <c r="IR33" s="1"/>
    </row>
    <row r="34" spans="11:252" x14ac:dyDescent="0.25">
      <c r="K34" t="s">
        <v>21</v>
      </c>
      <c r="L34" s="1"/>
      <c r="AJ34" s="1"/>
      <c r="BH34" s="1"/>
      <c r="CF34" s="1"/>
      <c r="DD34" s="1"/>
      <c r="EB34" s="1"/>
      <c r="EZ34" s="1"/>
      <c r="FX34" s="1"/>
      <c r="GV34" s="1"/>
      <c r="HT34" s="1"/>
      <c r="IR34" s="1"/>
    </row>
    <row r="35" spans="11:252" x14ac:dyDescent="0.25">
      <c r="K35" t="s">
        <v>22</v>
      </c>
      <c r="L35" s="1"/>
      <c r="AJ35" s="1"/>
      <c r="BH35" s="1"/>
      <c r="CF35" s="1"/>
      <c r="DD35" s="1"/>
      <c r="EB35" s="1"/>
      <c r="EZ35" s="1"/>
      <c r="FX35" s="1"/>
      <c r="GV35" s="1"/>
      <c r="HT35" s="1"/>
      <c r="IR35" s="1"/>
    </row>
    <row r="36" spans="11:252" x14ac:dyDescent="0.25">
      <c r="K36" t="s">
        <v>23</v>
      </c>
      <c r="L36" s="1"/>
      <c r="AJ36" s="1"/>
      <c r="BH36" s="1"/>
      <c r="CF36" s="1"/>
      <c r="DD36" s="1"/>
      <c r="EB36" s="1"/>
      <c r="EZ36" s="1"/>
      <c r="FX36" s="1"/>
      <c r="GV36" s="1"/>
      <c r="HT36" s="1"/>
      <c r="IR36" s="1"/>
    </row>
    <row r="37" spans="11:252" x14ac:dyDescent="0.25">
      <c r="K37" t="s">
        <v>24</v>
      </c>
      <c r="L37" s="1"/>
      <c r="AJ37" s="1"/>
      <c r="BH37" s="1"/>
      <c r="CF37" s="1"/>
      <c r="DD37" s="1"/>
      <c r="EB37" s="1"/>
      <c r="EZ37" s="1"/>
      <c r="FX37" s="1"/>
      <c r="GV37" s="1"/>
      <c r="HT37" s="1"/>
      <c r="IR37" s="1"/>
    </row>
    <row r="38" spans="11:252" x14ac:dyDescent="0.25">
      <c r="K38" t="s">
        <v>25</v>
      </c>
      <c r="L38" s="1"/>
      <c r="AJ38" s="1"/>
      <c r="BH38" s="1"/>
      <c r="CF38" s="1"/>
      <c r="DD38" s="1"/>
      <c r="EB38" s="1"/>
      <c r="EZ38" s="1"/>
      <c r="FX38" s="1"/>
      <c r="GV38" s="1"/>
      <c r="HT38" s="1"/>
      <c r="IR38" s="1"/>
    </row>
    <row r="39" spans="11:252" x14ac:dyDescent="0.25">
      <c r="K39" t="s">
        <v>26</v>
      </c>
      <c r="L39" s="1"/>
      <c r="AJ39" s="1"/>
      <c r="BH39" s="1"/>
      <c r="CF39" s="1"/>
      <c r="DD39" s="1"/>
      <c r="EB39" s="1"/>
      <c r="EZ39" s="1"/>
      <c r="FX39" s="1"/>
      <c r="GV39" s="1"/>
      <c r="HT39" s="1"/>
      <c r="IR39" s="1"/>
    </row>
    <row r="40" spans="11:252" x14ac:dyDescent="0.25">
      <c r="K40" t="s">
        <v>27</v>
      </c>
      <c r="L40" s="1"/>
      <c r="AJ40" s="1"/>
      <c r="BH40" s="1"/>
      <c r="CF40" s="1"/>
      <c r="DD40" s="1"/>
      <c r="EB40" s="1"/>
      <c r="EZ40" s="1"/>
      <c r="FX40" s="1"/>
      <c r="GV40" s="1"/>
      <c r="HT40" s="1"/>
      <c r="IR40" s="1"/>
    </row>
    <row r="41" spans="11:252" x14ac:dyDescent="0.25">
      <c r="K41" t="s">
        <v>28</v>
      </c>
      <c r="L41" s="1"/>
      <c r="AJ41" s="1"/>
      <c r="BH41" s="1"/>
      <c r="CF41" s="1"/>
      <c r="DD41" s="1"/>
      <c r="EB41" s="1"/>
      <c r="EZ41" s="1"/>
      <c r="FX41" s="1"/>
      <c r="GV41" s="1"/>
      <c r="HT41" s="1"/>
      <c r="IR41" s="1"/>
    </row>
    <row r="42" spans="11:252" x14ac:dyDescent="0.25">
      <c r="K42" t="s">
        <v>29</v>
      </c>
      <c r="L42" s="1"/>
      <c r="AJ42" s="1"/>
      <c r="BH42" s="1"/>
      <c r="CF42" s="1"/>
      <c r="DD42" s="1"/>
      <c r="EB42" s="1"/>
      <c r="EZ42" s="1"/>
      <c r="FX42" s="1"/>
      <c r="GV42" s="1"/>
      <c r="HT42" s="1"/>
      <c r="IR42" s="1"/>
    </row>
    <row r="43" spans="11:252" x14ac:dyDescent="0.25">
      <c r="K43" t="s">
        <v>30</v>
      </c>
      <c r="L43" s="1"/>
      <c r="AJ43" s="1"/>
      <c r="BH43" s="1"/>
      <c r="CF43" s="1"/>
      <c r="DD43" s="1"/>
      <c r="EB43" s="1"/>
      <c r="EZ43" s="1"/>
      <c r="FX43" s="1"/>
      <c r="GV43" s="1"/>
      <c r="HT43" s="1"/>
      <c r="IR43" s="1"/>
    </row>
    <row r="44" spans="11:252" x14ac:dyDescent="0.25">
      <c r="K44" t="s">
        <v>31</v>
      </c>
      <c r="L44" s="1"/>
      <c r="AJ44" s="1"/>
      <c r="BH44" s="1"/>
      <c r="CF44" s="1"/>
      <c r="DD44" s="1"/>
      <c r="EB44" s="1"/>
      <c r="EZ44" s="1"/>
      <c r="FX44" s="1"/>
      <c r="GV44" s="1"/>
      <c r="HT44" s="1"/>
      <c r="IR44" s="1"/>
    </row>
    <row r="45" spans="11:252" x14ac:dyDescent="0.25">
      <c r="K45" t="s">
        <v>32</v>
      </c>
      <c r="L45" s="1"/>
      <c r="AJ45" s="1"/>
      <c r="BH45" s="1"/>
      <c r="CF45" s="1"/>
      <c r="DD45" s="1"/>
      <c r="EB45" s="1"/>
      <c r="EZ45" s="1"/>
      <c r="FX45" s="1"/>
      <c r="GV45" s="1"/>
      <c r="HT45" s="1"/>
      <c r="IR45" s="1"/>
    </row>
    <row r="46" spans="11:252" x14ac:dyDescent="0.25">
      <c r="K46" t="s">
        <v>33</v>
      </c>
      <c r="L46" s="1"/>
      <c r="AJ46" s="1"/>
      <c r="BH46" s="1"/>
      <c r="CF46" s="1"/>
      <c r="DD46" s="1"/>
      <c r="EB46" s="1"/>
      <c r="EZ46" s="1"/>
      <c r="FX46" s="1"/>
      <c r="GV46" s="1"/>
      <c r="HT46" s="1"/>
      <c r="IR46" s="1"/>
    </row>
    <row r="47" spans="11:252" x14ac:dyDescent="0.25">
      <c r="K47" t="s">
        <v>34</v>
      </c>
      <c r="L47" s="1"/>
      <c r="AJ47" s="1"/>
      <c r="BH47" s="1"/>
      <c r="CF47" s="1"/>
      <c r="DD47" s="1"/>
      <c r="EB47" s="1"/>
      <c r="EZ47" s="1"/>
      <c r="FX47" s="1"/>
      <c r="GV47" s="1"/>
      <c r="HT47" s="1"/>
      <c r="IR47" s="1"/>
    </row>
    <row r="48" spans="11:252" x14ac:dyDescent="0.25">
      <c r="K48" t="s">
        <v>35</v>
      </c>
      <c r="L48" s="1"/>
      <c r="AJ48" s="1"/>
      <c r="BH48" s="1"/>
      <c r="CF48" s="1"/>
      <c r="DD48" s="1"/>
      <c r="EB48" s="1"/>
      <c r="EZ48" s="1"/>
      <c r="FX48" s="1"/>
      <c r="GV48" s="1"/>
      <c r="HT48" s="1"/>
      <c r="IR48" s="1"/>
    </row>
    <row r="49" spans="11:252" x14ac:dyDescent="0.25">
      <c r="K49" t="s">
        <v>36</v>
      </c>
      <c r="L49" s="1"/>
      <c r="AJ49" s="1"/>
      <c r="BH49" s="1"/>
      <c r="CF49" s="1"/>
      <c r="DD49" s="1"/>
      <c r="EB49" s="1"/>
      <c r="EZ49" s="1"/>
      <c r="FX49" s="1"/>
      <c r="GV49" s="1"/>
      <c r="HT49" s="1"/>
      <c r="IR49" s="1"/>
    </row>
  </sheetData>
  <sortState ref="A11:G22">
    <sortCondition ref="G11:G22"/>
    <sortCondition ref="D11:D22"/>
  </sortState>
  <mergeCells count="11">
    <mergeCell ref="EB9:EY9"/>
    <mergeCell ref="L9:AI9"/>
    <mergeCell ref="AJ9:BG9"/>
    <mergeCell ref="BH9:CE9"/>
    <mergeCell ref="CF9:DC9"/>
    <mergeCell ref="DD9:EA9"/>
    <mergeCell ref="EZ9:FW9"/>
    <mergeCell ref="FX9:GU9"/>
    <mergeCell ref="GV9:HS9"/>
    <mergeCell ref="HT9:IQ9"/>
    <mergeCell ref="IR9:IU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E8:F9"/>
  <sheetViews>
    <sheetView workbookViewId="0">
      <selection activeCell="F9" sqref="F9"/>
    </sheetView>
  </sheetViews>
  <sheetFormatPr baseColWidth="10" defaultRowHeight="15" x14ac:dyDescent="0.25"/>
  <cols>
    <col min="5" max="6" width="15.7109375" bestFit="1" customWidth="1"/>
  </cols>
  <sheetData>
    <row r="8" spans="5:6" x14ac:dyDescent="0.25">
      <c r="E8" s="3">
        <f ca="1">NOW()</f>
        <v>40934.803032754629</v>
      </c>
      <c r="F8" s="3">
        <f>F9</f>
        <v>40934.042000000001</v>
      </c>
    </row>
    <row r="9" spans="5:6" x14ac:dyDescent="0.25">
      <c r="E9" s="4">
        <f ca="1">E8</f>
        <v>40934.803032754629</v>
      </c>
      <c r="F9">
        <v>40934.042000000001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Philippe</cp:lastModifiedBy>
  <dcterms:created xsi:type="dcterms:W3CDTF">2012-01-26T11:13:55Z</dcterms:created>
  <dcterms:modified xsi:type="dcterms:W3CDTF">2012-01-26T18:16:35Z</dcterms:modified>
</cp:coreProperties>
</file>