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OTULBEA\Desktop\"/>
    </mc:Choice>
  </mc:AlternateContent>
  <xr:revisionPtr revIDLastSave="0" documentId="13_ncr:1_{1B714215-5152-426E-B587-28AEDAECDCEA}" xr6:coauthVersionLast="47" xr6:coauthVersionMax="47" xr10:uidLastSave="{00000000-0000-0000-0000-000000000000}"/>
  <bookViews>
    <workbookView xWindow="-120" yWindow="-120" windowWidth="29040" windowHeight="15750" tabRatio="582" xr2:uid="{CEA402F6-F482-4A99-8105-A7A744495196}"/>
  </bookViews>
  <sheets>
    <sheet name="DONNES CMUP SQL" sheetId="59" r:id="rId1"/>
    <sheet name="INFOS FICHIER - LISTE" sheetId="6" r:id="rId2"/>
    <sheet name="RIK_PARAMS" sheetId="63" state="veryHidden" r:id="rId3"/>
  </sheets>
  <definedNames>
    <definedName name="Lancer_la_requête_à_partir_de_PROGALVA" localSheetId="0" hidden="1">'DONNES CMUP SQL'!$A$1:$G$11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59" l="1"/>
  <c r="H3" i="59"/>
  <c r="H4" i="59"/>
  <c r="H5" i="59"/>
  <c r="H6" i="59"/>
  <c r="H7" i="59"/>
  <c r="H8" i="59"/>
  <c r="H9" i="59"/>
  <c r="H10" i="59"/>
  <c r="H11" i="5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78ABA97-4B0F-416F-96F0-6DC3BABDB5A0}" name="Lancer la requête à partir de PROGALVA" type="1" refreshedVersion="8" background="1" saveData="1">
    <dbPr connection="DSN=PROGALVA;UID=acotulbea;Trusted_Connection=Yes;APP=Microsoft Office;WSID=POSTE10-08;DATABASE=PROGALVA" command="SELECT F_ARTSTOCK.AR_Ref, F_ARTSTOCK.AS_QteSto, F_DOCLIGNE.DL_CMUP, F_DOCLIGNE.DO_Date, F_DOCLIGNE.DO_Domaine, F_DOCLIGNE.DL_No, F_ARTICLE.AR_Sommeil_x000d__x000a_FROM PROGALVA.dbo.F_ARTICLE F_ARTICLE, PROGALVA.dbo.F_ARTSTOCK F_ARTSTOCK, PROGALVA.dbo.F_DOCLIGNE F_DOCLIGNE_x000d__x000a_WHERE F_ARTSTOCK.AR_Ref = F_DOCLIGNE.AR_Ref AND F_DOCLIGNE.AR_Ref = F_ARTICLE.AR_Ref AND ((F_ARTSTOCK.AS_QteSto&lt;&gt;0) AND (F_DOCLIGNE.DL_CMUP&lt;&gt;0) AND (F_ARTSTOCK.AR_Ref='1001PD001'))"/>
  </connection>
</connections>
</file>

<file path=xl/sharedStrings.xml><?xml version="1.0" encoding="utf-8"?>
<sst xmlns="http://schemas.openxmlformats.org/spreadsheetml/2006/main" count="22" uniqueCount="13">
  <si>
    <t>DATE DU STOCK</t>
  </si>
  <si>
    <t>DEPOT</t>
  </si>
  <si>
    <t>CELA PREND TOUTES LES ECRITURES JUSQU A CETTE DATE</t>
  </si>
  <si>
    <t>IL FAUT SUPPRIMER LES ""</t>
  </si>
  <si>
    <t>Colonne1</t>
  </si>
  <si>
    <t>AR_Ref</t>
  </si>
  <si>
    <t>AS_QteSto</t>
  </si>
  <si>
    <t>DL_CMUP</t>
  </si>
  <si>
    <t>DO_Date</t>
  </si>
  <si>
    <t>DO_Domaine</t>
  </si>
  <si>
    <t>1001PD001</t>
  </si>
  <si>
    <t>DL_No</t>
  </si>
  <si>
    <t>AR_Sommeil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</si>
</sst>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2">
    <dxf>
      <numFmt numFmtId="27" formatCode="dd/mm/yyyy\ hh:mm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Lancer la requête à partir de PROGALVA" connectionId="1" xr16:uid="{5AE520A1-B983-41FA-85CA-DF3D20D1EF5B}" autoFormatId="16" applyNumberFormats="0" applyBorderFormats="0" applyFontFormats="0" applyPatternFormats="0" applyAlignmentFormats="0" applyWidthHeightFormats="0">
  <queryTableRefresh nextId="11" unboundColumnsRight="1">
    <queryTableFields count="8">
      <queryTableField id="1" name="AR_Ref" tableColumnId="1"/>
      <queryTableField id="2" name="AS_QteSto" tableColumnId="2"/>
      <queryTableField id="3" name="DL_CMUP" tableColumnId="3"/>
      <queryTableField id="4" name="DO_Date" tableColumnId="4"/>
      <queryTableField id="5" name="DO_Domaine" tableColumnId="5"/>
      <queryTableField id="9" name="DL_No" tableColumnId="9"/>
      <queryTableField id="10" name="AR_Sommeil" tableColumnId="7"/>
      <queryTableField id="6" dataBound="0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9D772D-9FE0-4C78-A92D-A3EC17DB6B7A}" name="Tableau_Lancer_la_requête_à_partir_de_PROGALVA" displayName="Tableau_Lancer_la_requête_à_partir_de_PROGALVA" ref="A1:H11" tableType="queryTable" totalsRowShown="0">
  <autoFilter ref="A1:H11" xr:uid="{DF9D772D-9FE0-4C78-A92D-A3EC17DB6B7A}"/>
  <sortState xmlns:xlrd2="http://schemas.microsoft.com/office/spreadsheetml/2017/richdata2" ref="A2:H11">
    <sortCondition ref="A1:A11"/>
  </sortState>
  <tableColumns count="8">
    <tableColumn id="1" xr3:uid="{FD66C54C-3527-4366-B64B-31F5387D585D}" uniqueName="1" name="AR_Ref" queryTableFieldId="1"/>
    <tableColumn id="2" xr3:uid="{0607E5BA-53BF-4A7A-89A7-29E9A55BC272}" uniqueName="2" name="AS_QteSto" queryTableFieldId="2"/>
    <tableColumn id="3" xr3:uid="{0E59FB64-36BE-4F81-B2B3-8CC89123A572}" uniqueName="3" name="DL_CMUP" queryTableFieldId="3"/>
    <tableColumn id="4" xr3:uid="{6FB37768-F86B-4A66-B312-3BFB786FC34F}" uniqueName="4" name="DO_Date" queryTableFieldId="4" dataDxfId="0"/>
    <tableColumn id="5" xr3:uid="{AF538B6C-0F87-4734-99E0-8D1F842ECBB3}" uniqueName="5" name="DO_Domaine" queryTableFieldId="5"/>
    <tableColumn id="9" xr3:uid="{A02D72D4-BE75-4E7C-A1C6-674A25601952}" uniqueName="9" name="DL_No" queryTableFieldId="9"/>
    <tableColumn id="7" xr3:uid="{5EDA48DA-5121-41FD-8E77-DFAADC70F062}" uniqueName="7" name="AR_Sommeil" queryTableFieldId="10"/>
    <tableColumn id="6" xr3:uid="{FC4D34FC-254C-4613-8455-B35C5F4FF8A9}" uniqueName="6" name="Colonne1" queryTableFieldId="6" dataDxfId="1">
      <calculatedColumnFormula>_xlfn.MAXIFS($F:$F,$A:$A,$A2)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EC827-5B37-45E6-A096-3554CD62823A}">
  <dimension ref="A1:J11"/>
  <sheetViews>
    <sheetView tabSelected="1" workbookViewId="0">
      <selection activeCell="E28" sqref="E28"/>
    </sheetView>
  </sheetViews>
  <sheetFormatPr baseColWidth="10" defaultColWidth="17.42578125" defaultRowHeight="15" x14ac:dyDescent="0.25"/>
  <cols>
    <col min="1" max="1" width="10.42578125" bestFit="1" customWidth="1"/>
    <col min="2" max="2" width="12.7109375" bestFit="1" customWidth="1"/>
    <col min="3" max="3" width="12" bestFit="1" customWidth="1"/>
    <col min="4" max="4" width="15.7109375" bestFit="1" customWidth="1"/>
    <col min="5" max="5" width="15" bestFit="1" customWidth="1"/>
    <col min="6" max="6" width="9" bestFit="1" customWidth="1"/>
    <col min="7" max="7" width="14.5703125" bestFit="1" customWidth="1"/>
    <col min="8" max="8" width="11.7109375" bestFit="1" customWidth="1"/>
    <col min="10" max="10" width="17.42578125" style="1"/>
  </cols>
  <sheetData>
    <row r="1" spans="1:10" x14ac:dyDescent="0.25"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11</v>
      </c>
      <c r="G1" t="s">
        <v>12</v>
      </c>
      <c r="H1" t="s">
        <v>4</v>
      </c>
      <c r="J1"/>
    </row>
    <row r="2" spans="1:10" x14ac:dyDescent="0.25">
      <c r="A2" t="s">
        <v>10</v>
      </c>
      <c r="B2">
        <v>4</v>
      </c>
      <c r="C2">
        <v>2.2557</v>
      </c>
      <c r="D2" s="2">
        <v>42640</v>
      </c>
      <c r="E2">
        <v>0</v>
      </c>
      <c r="F2">
        <v>1126634</v>
      </c>
      <c r="G2">
        <v>0</v>
      </c>
      <c r="H2">
        <f>_xlfn.MAXIFS($F:$F,$A:$A,$A2)</f>
        <v>1841939</v>
      </c>
      <c r="J2"/>
    </row>
    <row r="3" spans="1:10" x14ac:dyDescent="0.25">
      <c r="A3" t="s">
        <v>10</v>
      </c>
      <c r="B3">
        <v>4</v>
      </c>
      <c r="C3">
        <v>2.2557</v>
      </c>
      <c r="D3" s="2">
        <v>42614</v>
      </c>
      <c r="E3">
        <v>2</v>
      </c>
      <c r="F3">
        <v>1133265</v>
      </c>
      <c r="G3">
        <v>0</v>
      </c>
      <c r="H3">
        <f>_xlfn.MAXIFS($F:$F,$A:$A,$A3)</f>
        <v>1841939</v>
      </c>
      <c r="J3"/>
    </row>
    <row r="4" spans="1:10" x14ac:dyDescent="0.25">
      <c r="A4" t="s">
        <v>10</v>
      </c>
      <c r="B4">
        <v>4</v>
      </c>
      <c r="C4">
        <v>2.2549999999999999</v>
      </c>
      <c r="D4" s="2">
        <v>43190</v>
      </c>
      <c r="E4">
        <v>2</v>
      </c>
      <c r="F4">
        <v>1568033</v>
      </c>
      <c r="G4">
        <v>0</v>
      </c>
      <c r="H4">
        <f>_xlfn.MAXIFS($F:$F,$A:$A,$A4)</f>
        <v>1841939</v>
      </c>
      <c r="J4"/>
    </row>
    <row r="5" spans="1:10" x14ac:dyDescent="0.25">
      <c r="A5" t="s">
        <v>10</v>
      </c>
      <c r="B5">
        <v>4</v>
      </c>
      <c r="C5">
        <v>2.2549999999999999</v>
      </c>
      <c r="D5" s="2">
        <v>43190</v>
      </c>
      <c r="E5">
        <v>2</v>
      </c>
      <c r="F5">
        <v>1568034</v>
      </c>
      <c r="G5">
        <v>0</v>
      </c>
      <c r="H5">
        <f>_xlfn.MAXIFS($F:$F,$A:$A,$A5)</f>
        <v>1841939</v>
      </c>
      <c r="J5"/>
    </row>
    <row r="6" spans="1:10" x14ac:dyDescent="0.25">
      <c r="A6" t="s">
        <v>10</v>
      </c>
      <c r="B6">
        <v>4</v>
      </c>
      <c r="C6">
        <v>2.0000000000000001E-4</v>
      </c>
      <c r="D6" s="2">
        <v>42094</v>
      </c>
      <c r="E6">
        <v>2</v>
      </c>
      <c r="F6">
        <v>1744173</v>
      </c>
      <c r="G6">
        <v>0</v>
      </c>
      <c r="H6">
        <f>_xlfn.MAXIFS($F:$F,$A:$A,$A6)</f>
        <v>1841939</v>
      </c>
      <c r="J6"/>
    </row>
    <row r="7" spans="1:10" x14ac:dyDescent="0.25">
      <c r="A7" t="s">
        <v>10</v>
      </c>
      <c r="B7">
        <v>4</v>
      </c>
      <c r="C7">
        <v>2.0000000000000001E-4</v>
      </c>
      <c r="D7" s="2">
        <v>42094</v>
      </c>
      <c r="E7">
        <v>2</v>
      </c>
      <c r="F7">
        <v>1752061</v>
      </c>
      <c r="G7">
        <v>0</v>
      </c>
      <c r="H7">
        <f>_xlfn.MAXIFS($F:$F,$A:$A,$A7)</f>
        <v>1841939</v>
      </c>
      <c r="J7"/>
    </row>
    <row r="8" spans="1:10" x14ac:dyDescent="0.25">
      <c r="A8" t="s">
        <v>10</v>
      </c>
      <c r="B8">
        <v>4</v>
      </c>
      <c r="C8">
        <v>2.2549999999999999</v>
      </c>
      <c r="D8" s="2">
        <v>43553</v>
      </c>
      <c r="E8">
        <v>2</v>
      </c>
      <c r="F8">
        <v>1839462</v>
      </c>
      <c r="G8">
        <v>0</v>
      </c>
      <c r="H8">
        <f>_xlfn.MAXIFS($F:$F,$A:$A,$A8)</f>
        <v>1841939</v>
      </c>
      <c r="J8"/>
    </row>
    <row r="9" spans="1:10" x14ac:dyDescent="0.25">
      <c r="A9" t="s">
        <v>10</v>
      </c>
      <c r="B9">
        <v>4</v>
      </c>
      <c r="C9">
        <v>4</v>
      </c>
      <c r="D9" s="2">
        <v>43553</v>
      </c>
      <c r="E9">
        <v>2</v>
      </c>
      <c r="F9">
        <v>1839463</v>
      </c>
      <c r="G9">
        <v>0</v>
      </c>
      <c r="H9">
        <f>_xlfn.MAXIFS($F:$F,$A:$A,$A9)</f>
        <v>1841939</v>
      </c>
      <c r="J9"/>
    </row>
    <row r="10" spans="1:10" x14ac:dyDescent="0.25">
      <c r="A10" t="s">
        <v>10</v>
      </c>
      <c r="B10">
        <v>4</v>
      </c>
      <c r="C10">
        <v>4</v>
      </c>
      <c r="D10" s="2">
        <v>43555</v>
      </c>
      <c r="E10">
        <v>2</v>
      </c>
      <c r="F10">
        <v>1841938</v>
      </c>
      <c r="G10">
        <v>0</v>
      </c>
      <c r="H10">
        <f>_xlfn.MAXIFS($F:$F,$A:$A,$A10)</f>
        <v>1841939</v>
      </c>
      <c r="J10"/>
    </row>
    <row r="11" spans="1:10" x14ac:dyDescent="0.25">
      <c r="A11" t="s">
        <v>10</v>
      </c>
      <c r="B11">
        <v>4</v>
      </c>
      <c r="C11">
        <v>2.25</v>
      </c>
      <c r="D11" s="2">
        <v>43555</v>
      </c>
      <c r="E11">
        <v>2</v>
      </c>
      <c r="F11">
        <v>1841939</v>
      </c>
      <c r="G11">
        <v>0</v>
      </c>
      <c r="H11">
        <f>_xlfn.MAXIFS($F:$F,$A:$A,$A11)</f>
        <v>1841939</v>
      </c>
      <c r="J11"/>
    </row>
  </sheetData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DDE89-0FFC-44D4-BCDB-9284DF80AE60}">
  <dimension ref="A2:C3"/>
  <sheetViews>
    <sheetView workbookViewId="0">
      <selection activeCell="C32" sqref="C32"/>
    </sheetView>
  </sheetViews>
  <sheetFormatPr baseColWidth="10" defaultRowHeight="15" x14ac:dyDescent="0.25"/>
  <sheetData>
    <row r="2" spans="1:3" x14ac:dyDescent="0.25">
      <c r="A2" t="s">
        <v>0</v>
      </c>
      <c r="C2" t="s">
        <v>2</v>
      </c>
    </row>
    <row r="3" spans="1:3" x14ac:dyDescent="0.25">
      <c r="A3" t="s">
        <v>1</v>
      </c>
      <c r="C3" t="s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A18F5-FD52-4F5B-8CBA-40A4673DEA7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DONNES CMUP SQL</vt:lpstr>
      <vt:lpstr>INFOS FICHIER - 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Cotulbea</dc:creator>
  <cp:lastModifiedBy>Andrea Cotulbea</cp:lastModifiedBy>
  <dcterms:created xsi:type="dcterms:W3CDTF">2023-02-21T13:59:35Z</dcterms:created>
  <dcterms:modified xsi:type="dcterms:W3CDTF">2023-03-14T09:30:16Z</dcterms:modified>
</cp:coreProperties>
</file>