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unessH\Desktop\"/>
    </mc:Choice>
  </mc:AlternateContent>
  <bookViews>
    <workbookView xWindow="0" yWindow="0" windowWidth="2160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<sst xmlns="http://schemas.openxmlformats.org/spreadsheetml/2006/main" count="52" uniqueCount="35">
  <si>
    <t>Client</t>
  </si>
  <si>
    <t xml:space="preserve">Photo </t>
  </si>
  <si>
    <t xml:space="preserve">Référence Constructeur  </t>
  </si>
  <si>
    <t xml:space="preserve">Référence Client </t>
  </si>
  <si>
    <t>Désignation</t>
  </si>
  <si>
    <t>Gamme</t>
  </si>
  <si>
    <t>Ligne</t>
  </si>
  <si>
    <t>Poids (g)</t>
  </si>
  <si>
    <t>Surface (dm2)</t>
  </si>
  <si>
    <t>pièce / balancelle</t>
  </si>
  <si>
    <t>Type C20</t>
  </si>
  <si>
    <t>Backup C20</t>
  </si>
  <si>
    <t>pièce / balancelle3</t>
  </si>
  <si>
    <t>Type C01</t>
  </si>
  <si>
    <t>Backup C01</t>
  </si>
  <si>
    <t>Mode DCL</t>
  </si>
  <si>
    <t>Quantité / UC</t>
  </si>
  <si>
    <t>Quantité / UM</t>
  </si>
  <si>
    <t>C01+C20</t>
  </si>
  <si>
    <t>M57</t>
  </si>
  <si>
    <t>M48</t>
  </si>
  <si>
    <t>N°1</t>
  </si>
  <si>
    <t>N°4</t>
  </si>
  <si>
    <t>Rangé</t>
  </si>
  <si>
    <t>M7</t>
  </si>
  <si>
    <t>M3</t>
  </si>
  <si>
    <t>N°3</t>
  </si>
  <si>
    <t>xyz</t>
  </si>
  <si>
    <t>b</t>
  </si>
  <si>
    <t>a</t>
  </si>
  <si>
    <t>support xyz</t>
  </si>
  <si>
    <t>support butée xyz</t>
  </si>
  <si>
    <t>bras inf a</t>
  </si>
  <si>
    <t>bras inf b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</si>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</sst>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G9" sqref="G9"/>
    </sheetView>
  </sheetViews>
  <sheetFormatPr defaultRowHeight="15" x14ac:dyDescent="0.25"/>
  <sheetData>
    <row r="1" spans="1:18" ht="6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30" x14ac:dyDescent="0.25">
      <c r="A2" s="2" t="s">
        <v>27</v>
      </c>
      <c r="B2" s="3"/>
      <c r="C2" s="2">
        <v>108225</v>
      </c>
      <c r="D2" s="4">
        <v>108225</v>
      </c>
      <c r="E2" s="2" t="s">
        <v>30</v>
      </c>
      <c r="F2" s="2" t="s">
        <v>34</v>
      </c>
      <c r="G2" s="2" t="s">
        <v>18</v>
      </c>
      <c r="H2" s="2">
        <v>116</v>
      </c>
      <c r="I2" s="2">
        <v>1.35</v>
      </c>
      <c r="J2" s="2">
        <v>588</v>
      </c>
      <c r="K2" s="2" t="s">
        <v>19</v>
      </c>
      <c r="L2" s="2" t="s">
        <v>20</v>
      </c>
      <c r="M2" s="2">
        <v>540</v>
      </c>
      <c r="N2" s="2" t="s">
        <v>21</v>
      </c>
      <c r="O2" s="2" t="s">
        <v>22</v>
      </c>
      <c r="P2" s="2" t="s">
        <v>23</v>
      </c>
      <c r="Q2" s="2">
        <v>640</v>
      </c>
      <c r="R2" s="2">
        <v>640</v>
      </c>
    </row>
    <row r="3" spans="1:18" ht="45" x14ac:dyDescent="0.25">
      <c r="A3" s="5" t="s">
        <v>27</v>
      </c>
      <c r="B3" s="6"/>
      <c r="C3" s="5">
        <v>108226</v>
      </c>
      <c r="D3" s="7">
        <v>108226</v>
      </c>
      <c r="E3" s="5" t="s">
        <v>31</v>
      </c>
      <c r="F3" s="2" t="s">
        <v>34</v>
      </c>
      <c r="G3" s="5" t="s">
        <v>18</v>
      </c>
      <c r="H3" s="5">
        <v>116</v>
      </c>
      <c r="I3" s="5">
        <v>1.35</v>
      </c>
      <c r="J3" s="5">
        <v>588</v>
      </c>
      <c r="K3" s="5" t="s">
        <v>19</v>
      </c>
      <c r="L3" s="5" t="s">
        <v>20</v>
      </c>
      <c r="M3" s="5">
        <v>540</v>
      </c>
      <c r="N3" s="5" t="s">
        <v>21</v>
      </c>
      <c r="O3" s="5" t="s">
        <v>22</v>
      </c>
      <c r="P3" s="5" t="s">
        <v>23</v>
      </c>
      <c r="Q3" s="5">
        <v>640</v>
      </c>
      <c r="R3" s="5">
        <v>640</v>
      </c>
    </row>
    <row r="4" spans="1:18" x14ac:dyDescent="0.25">
      <c r="A4" s="2" t="s">
        <v>29</v>
      </c>
      <c r="B4" s="8"/>
      <c r="C4" s="2">
        <v>108708</v>
      </c>
      <c r="D4" s="4">
        <v>108708</v>
      </c>
      <c r="E4" s="2" t="s">
        <v>32</v>
      </c>
      <c r="F4" s="2" t="s">
        <v>34</v>
      </c>
      <c r="G4" s="2" t="s">
        <v>18</v>
      </c>
      <c r="H4" s="2">
        <v>1533</v>
      </c>
      <c r="I4" s="2">
        <v>5.6</v>
      </c>
      <c r="J4" s="2">
        <f>6*3*4</f>
        <v>72</v>
      </c>
      <c r="K4" s="2" t="s">
        <v>24</v>
      </c>
      <c r="L4" s="2" t="s">
        <v>25</v>
      </c>
      <c r="M4" s="2">
        <v>128</v>
      </c>
      <c r="N4" s="2" t="s">
        <v>26</v>
      </c>
      <c r="O4" s="2"/>
      <c r="P4" s="2" t="s">
        <v>23</v>
      </c>
      <c r="Q4" s="2">
        <v>231</v>
      </c>
      <c r="R4" s="2">
        <v>231</v>
      </c>
    </row>
    <row r="5" spans="1:18" x14ac:dyDescent="0.25">
      <c r="A5" s="5" t="s">
        <v>28</v>
      </c>
      <c r="B5" s="9"/>
      <c r="C5" s="5">
        <v>108709</v>
      </c>
      <c r="D5" s="7">
        <v>108709</v>
      </c>
      <c r="E5" s="5" t="s">
        <v>33</v>
      </c>
      <c r="F5" s="2" t="s">
        <v>34</v>
      </c>
      <c r="G5" s="5" t="s">
        <v>18</v>
      </c>
      <c r="H5" s="5">
        <v>1533</v>
      </c>
      <c r="I5" s="5">
        <v>5.6</v>
      </c>
      <c r="J5" s="5">
        <f>6*3*4</f>
        <v>72</v>
      </c>
      <c r="K5" s="5" t="s">
        <v>24</v>
      </c>
      <c r="L5" s="5" t="s">
        <v>25</v>
      </c>
      <c r="M5" s="5">
        <v>128</v>
      </c>
      <c r="N5" s="5" t="s">
        <v>26</v>
      </c>
      <c r="O5" s="5"/>
      <c r="P5" s="5" t="s">
        <v>23</v>
      </c>
      <c r="Q5" s="5">
        <v>231</v>
      </c>
      <c r="R5" s="5">
        <v>231</v>
      </c>
    </row>
  </sheetData>
  <conditionalFormatting sqref="M2:M5">
    <cfRule type="cellIs" dxfId="3" priority="3" operator="greaterThanOrEqual">
      <formula>#REF!</formula>
    </cfRule>
    <cfRule type="cellIs" dxfId="2" priority="4" operator="lessThan">
      <formula>#REF!</formula>
    </cfRule>
  </conditionalFormatting>
  <conditionalFormatting sqref="A1:R5">
    <cfRule type="expression" dxfId="1" priority="2">
      <formula>"IF(ISBLANK($U$5),0,SEARCH($U$5,$A2&amp;$B2&amp;$C2&amp;$D2&amp;$E2&amp;$F2&amp;$G2&amp;$H2&amp;$I2&amp;$J2&amp;$K2&amp;$L2&amp;$M2&amp;$N2&amp;$O2&amp;$P2&amp;$Q2&amp;$R2)"</formula>
    </cfRule>
  </conditionalFormatting>
  <conditionalFormatting sqref="A2:R5">
    <cfRule type="expression" dxfId="0" priority="1">
      <formula>IF(ISBLANK($U$5), 0, SEARCH($U$5,$A2&amp;$B2&amp;$C2&amp;$D2&amp;$E2&amp;$F2&amp;$G2&amp;$H2&amp;$I2&amp;$J2&amp;$K2&amp;$L2&amp;$M2&amp;$N2&amp;$O2&amp;$P2&amp;$R2))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Y0un3ss</dc:creator>
  <cp:lastModifiedBy>Y0un3ss</cp:lastModifiedBy>
  <dcterms:created xsi:type="dcterms:W3CDTF">2022-02-24T10:25:43Z</dcterms:created>
  <dcterms:modified xsi:type="dcterms:W3CDTF">2022-02-24T10:47:45Z</dcterms:modified>
</cp:coreProperties>
</file>