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810" windowWidth="20730" windowHeight="11700" activeTab="1"/>
  </bookViews>
  <sheets>
    <sheet name="Feuil1" sheetId="3" r:id="rId1"/>
    <sheet name="Feuil2" sheetId="2" r:id="rId2"/>
  </sheets>
  <calcPr calcId="145621"/>
  <pivotCaches>
    <pivotCache cacheId="8" r:id="rId3"/>
    <pivotCache cacheId="1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E11" i="2"/>
  <c r="F11" i="2"/>
  <c r="C10" i="2"/>
  <c r="E10" i="2"/>
  <c r="F10" i="2"/>
  <c r="F2" i="2"/>
  <c r="F3" i="2"/>
  <c r="F4" i="2"/>
  <c r="F5" i="2"/>
  <c r="F6" i="2"/>
  <c r="F7" i="2"/>
  <c r="F8" i="2"/>
  <c r="F9" i="2"/>
  <c r="E2" i="2"/>
  <c r="E3" i="2"/>
  <c r="E4" i="2"/>
  <c r="E5" i="2"/>
  <c r="E6" i="2"/>
  <c r="E7" i="2"/>
  <c r="E8" i="2"/>
  <c r="E9" i="2"/>
  <c r="C9" i="2"/>
  <c r="C8" i="2"/>
  <c r="C7" i="2"/>
  <c r="C6" i="2"/>
  <c r="C3" i="2"/>
  <c r="C4" i="2"/>
  <c r="C5" i="2"/>
  <c r="C2" i="2"/>
</calcChain>
</file>

<file path=xl/sharedStrings.xml><?xml version="1.0" encoding="utf-8"?>
<sst xmlns="http://schemas.openxmlformats.org/spreadsheetml/2006/main" count="59" uniqueCount="24">
  <si>
    <t>Pays</t>
  </si>
  <si>
    <t>France</t>
  </si>
  <si>
    <t>Italie</t>
  </si>
  <si>
    <t>Ville</t>
  </si>
  <si>
    <t>Étiquettes de lignes</t>
  </si>
  <si>
    <t>Total général</t>
  </si>
  <si>
    <t>Paris</t>
  </si>
  <si>
    <t>Marseille</t>
  </si>
  <si>
    <t>Rome</t>
  </si>
  <si>
    <t>Florence</t>
  </si>
  <si>
    <t>Nom</t>
  </si>
  <si>
    <t>Inscris</t>
  </si>
  <si>
    <t>non</t>
  </si>
  <si>
    <t>oui</t>
  </si>
  <si>
    <t>estInscris</t>
  </si>
  <si>
    <t>Somme de estInscris</t>
  </si>
  <si>
    <t>nonInscris</t>
  </si>
  <si>
    <t>Somme de nonInscris</t>
  </si>
  <si>
    <t>Nombre de Nom</t>
  </si>
  <si>
    <t>Nombre de Inscris</t>
  </si>
  <si>
    <t>Inscrits</t>
  </si>
  <si>
    <t>non Inscrits</t>
  </si>
  <si>
    <t>Valeurs</t>
  </si>
  <si>
    <t>Nombre de Inscris2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</si>
</sst>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[TCD_%.xlsx]Feuil2!Tableau croisé dynamique25</c:name>
    <c:fmtId val="0"/>
  </c:pivotSource>
  <c:chart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Feuil2!$J$10</c:f>
              <c:strCache>
                <c:ptCount val="1"/>
                <c:pt idx="0">
                  <c:v>Somme de nonInscris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Feuil2!$H$11:$H$13</c:f>
              <c:strCache>
                <c:ptCount val="2"/>
                <c:pt idx="0">
                  <c:v>Marseille</c:v>
                </c:pt>
                <c:pt idx="1">
                  <c:v>Paris</c:v>
                </c:pt>
              </c:strCache>
            </c:strRef>
          </c:cat>
          <c:val>
            <c:numRef>
              <c:f>Feuil2!$J$11:$J$13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36-46B7-B1CF-D38B02B5C48E}"/>
            </c:ext>
          </c:extLst>
        </c:ser>
        <c:ser>
          <c:idx val="0"/>
          <c:order val="0"/>
          <c:tx>
            <c:strRef>
              <c:f>Feuil2!$I$10</c:f>
              <c:strCache>
                <c:ptCount val="1"/>
                <c:pt idx="0">
                  <c:v>Nombre de Nom</c:v>
                </c:pt>
              </c:strCache>
            </c:strRef>
          </c:tx>
          <c:invertIfNegative val="0"/>
          <c:cat>
            <c:strRef>
              <c:f>Feuil2!$H$11:$H$13</c:f>
              <c:strCache>
                <c:ptCount val="2"/>
                <c:pt idx="0">
                  <c:v>Marseille</c:v>
                </c:pt>
                <c:pt idx="1">
                  <c:v>Paris</c:v>
                </c:pt>
              </c:strCache>
            </c:strRef>
          </c:cat>
          <c:val>
            <c:numRef>
              <c:f>Feuil2!$I$11:$I$13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6-46B7-B1CF-D38B02B5C48E}"/>
            </c:ext>
          </c:extLst>
        </c:ser>
        <c:ser>
          <c:idx val="2"/>
          <c:order val="2"/>
          <c:tx>
            <c:strRef>
              <c:f>Feuil2!$K$10</c:f>
              <c:strCache>
                <c:ptCount val="1"/>
                <c:pt idx="0">
                  <c:v>Somme de estInscris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Feuil2!$H$11:$H$13</c:f>
              <c:strCache>
                <c:ptCount val="2"/>
                <c:pt idx="0">
                  <c:v>Marseille</c:v>
                </c:pt>
                <c:pt idx="1">
                  <c:v>Paris</c:v>
                </c:pt>
              </c:strCache>
            </c:strRef>
          </c:cat>
          <c:val>
            <c:numRef>
              <c:f>Feuil2!$K$11:$K$13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48453632"/>
        <c:axId val="469873408"/>
      </c:barChart>
      <c:catAx>
        <c:axId val="4484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873408"/>
        <c:crosses val="autoZero"/>
        <c:auto val="1"/>
        <c:lblAlgn val="ctr"/>
        <c:lblOffset val="100"/>
        <c:noMultiLvlLbl val="0"/>
      </c:catAx>
      <c:valAx>
        <c:axId val="46987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45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23812</xdr:rowOff>
    </xdr:from>
    <xdr:to>
      <xdr:col>5</xdr:col>
      <xdr:colOff>390525</xdr:colOff>
      <xdr:row>26</xdr:row>
      <xdr:rowOff>100012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2B74C90F-8F6D-4BB8-9A1A-A814999EB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1552575</xdr:colOff>
      <xdr:row>25</xdr:row>
      <xdr:rowOff>0</xdr:rowOff>
    </xdr:from>
    <xdr:to>
      <xdr:col>10</xdr:col>
      <xdr:colOff>323398</xdr:colOff>
      <xdr:row>41</xdr:row>
      <xdr:rowOff>47238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4762500"/>
          <a:ext cx="3619048" cy="30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TTESE Jerome" refreshedDate="43902.622268287036" createdVersion="6" refreshedVersion="6" minRefreshableVersion="3" recordCount="27">
  <cacheSource type="worksheet">
    <worksheetSource ref="A1:F1048576" sheet="Feuil2"/>
  </cacheSource>
  <cacheFields count="6">
    <cacheField name="Pays" numFmtId="0">
      <sharedItems containsBlank="1" count="3">
        <s v="France"/>
        <s v="Italie"/>
        <m/>
      </sharedItems>
    </cacheField>
    <cacheField name="Ville" numFmtId="0">
      <sharedItems containsBlank="1" count="5">
        <s v="Paris"/>
        <s v="Marseille"/>
        <s v="Rome"/>
        <s v="Florence"/>
        <m/>
      </sharedItems>
    </cacheField>
    <cacheField name="Nom" numFmtId="0">
      <sharedItems containsBlank="1"/>
    </cacheField>
    <cacheField name="Inscris" numFmtId="0">
      <sharedItems containsBlank="1"/>
    </cacheField>
    <cacheField name="estInscris" numFmtId="0">
      <sharedItems containsString="0" containsBlank="1" containsNumber="1" containsInteger="1" minValue="0" maxValue="1"/>
    </cacheField>
    <cacheField name="nonInscris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" refreshedDate="43902.753117361113" createdVersion="4" refreshedVersion="4" minRefreshableVersion="3" recordCount="10">
  <cacheSource type="worksheet">
    <worksheetSource name="DOnnees"/>
  </cacheSource>
  <cacheFields count="6">
    <cacheField name="Pays" numFmtId="0">
      <sharedItems count="2">
        <s v="France"/>
        <s v="Italie"/>
      </sharedItems>
    </cacheField>
    <cacheField name="Ville" numFmtId="0">
      <sharedItems count="4">
        <s v="Paris"/>
        <s v="Marseille"/>
        <s v="Rome"/>
        <s v="Florence"/>
      </sharedItems>
    </cacheField>
    <cacheField name="Nom" numFmtId="0">
      <sharedItems/>
    </cacheField>
    <cacheField name="Inscris" numFmtId="0">
      <sharedItems count="2">
        <s v="non"/>
        <s v="oui"/>
      </sharedItems>
    </cacheField>
    <cacheField name="estInscris" numFmtId="0">
      <sharedItems containsSemiMixedTypes="0" containsString="0" containsNumber="1" containsInteger="1" minValue="0" maxValue="1"/>
    </cacheField>
    <cacheField name="nonInscri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Nom 2"/>
    <s v="non"/>
    <n v="0"/>
    <n v="1"/>
  </r>
  <r>
    <x v="0"/>
    <x v="1"/>
    <s v="Nom 3"/>
    <s v="oui"/>
    <n v="1"/>
    <n v="0"/>
  </r>
  <r>
    <x v="0"/>
    <x v="0"/>
    <s v="Nom 4"/>
    <s v="non"/>
    <n v="0"/>
    <n v="1"/>
  </r>
  <r>
    <x v="0"/>
    <x v="1"/>
    <s v="Nom 5"/>
    <s v="oui"/>
    <n v="1"/>
    <n v="0"/>
  </r>
  <r>
    <x v="0"/>
    <x v="0"/>
    <s v="Nom 6"/>
    <s v="oui"/>
    <n v="1"/>
    <n v="0"/>
  </r>
  <r>
    <x v="0"/>
    <x v="1"/>
    <s v="Nom 7"/>
    <s v="non"/>
    <n v="0"/>
    <n v="1"/>
  </r>
  <r>
    <x v="0"/>
    <x v="0"/>
    <s v="Nom 8"/>
    <s v="oui"/>
    <n v="1"/>
    <n v="0"/>
  </r>
  <r>
    <x v="0"/>
    <x v="1"/>
    <s v="Nom 9"/>
    <s v="oui"/>
    <n v="1"/>
    <n v="0"/>
  </r>
  <r>
    <x v="1"/>
    <x v="2"/>
    <s v="Nom 10"/>
    <s v="oui"/>
    <n v="1"/>
    <n v="0"/>
  </r>
  <r>
    <x v="1"/>
    <x v="3"/>
    <s v="Nom 11"/>
    <s v="non"/>
    <n v="0"/>
    <n v="1"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  <r>
    <x v="2"/>
    <x v="4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s v="Nom 2"/>
    <x v="0"/>
    <n v="0"/>
    <n v="1"/>
  </r>
  <r>
    <x v="0"/>
    <x v="1"/>
    <s v="Nom 3"/>
    <x v="1"/>
    <n v="1"/>
    <n v="0"/>
  </r>
  <r>
    <x v="0"/>
    <x v="0"/>
    <s v="Nom 4"/>
    <x v="0"/>
    <n v="0"/>
    <n v="1"/>
  </r>
  <r>
    <x v="0"/>
    <x v="1"/>
    <s v="Nom 5"/>
    <x v="1"/>
    <n v="1"/>
    <n v="0"/>
  </r>
  <r>
    <x v="0"/>
    <x v="0"/>
    <s v="Nom 6"/>
    <x v="1"/>
    <n v="1"/>
    <n v="0"/>
  </r>
  <r>
    <x v="0"/>
    <x v="1"/>
    <s v="Nom 7"/>
    <x v="0"/>
    <n v="0"/>
    <n v="1"/>
  </r>
  <r>
    <x v="0"/>
    <x v="0"/>
    <s v="Nom 8"/>
    <x v="1"/>
    <n v="1"/>
    <n v="0"/>
  </r>
  <r>
    <x v="0"/>
    <x v="1"/>
    <s v="Nom 9"/>
    <x v="1"/>
    <n v="1"/>
    <n v="0"/>
  </r>
  <r>
    <x v="1"/>
    <x v="2"/>
    <s v="Nom 10"/>
    <x v="1"/>
    <n v="1"/>
    <n v="0"/>
  </r>
  <r>
    <x v="1"/>
    <x v="3"/>
    <s v="Nom 11"/>
    <x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3" applyNumberFormats="0" applyBorderFormats="0" applyFontFormats="0" applyPatternFormats="0" applyAlignmentFormats="0" applyWidthHeightFormats="1" dataCaption="Valeurs" updatedVersion="4" minRefreshableVersion="3" useAutoFormatting="1" colGrandTotals="0" itemPrintTitles="1" createdVersion="4" indent="0" compact="0" outline="1" outlineData="1" compactData="0" multipleFieldFilters="0">
  <location ref="H19:L24" firstHeaderRow="1" firstDataRow="3" firstDataCol="1" rowPageCount="1" colPageCount="1"/>
  <pivotFields count="6">
    <pivotField axis="axisPage" compact="0" showAll="0">
      <items count="3">
        <item x="0"/>
        <item x="1"/>
        <item t="default"/>
      </items>
    </pivotField>
    <pivotField axis="axisRow" compact="0" showAll="0">
      <items count="5">
        <item x="3"/>
        <item x="1"/>
        <item x="0"/>
        <item x="2"/>
        <item t="default"/>
      </items>
    </pivotField>
    <pivotField compact="0" showAll="0"/>
    <pivotField axis="axisCol" dataField="1" compact="0" showAll="0">
      <items count="3">
        <item n="Inscrits" x="1"/>
        <item n="non Inscrits" x="0"/>
        <item t="default"/>
      </items>
    </pivotField>
    <pivotField compact="0" showAll="0"/>
    <pivotField compact="0" showAll="0"/>
  </pivotFields>
  <rowFields count="1">
    <field x="1"/>
  </rowFields>
  <rowItems count="3">
    <i>
      <x v="1"/>
    </i>
    <i>
      <x v="2"/>
    </i>
    <i t="grand">
      <x/>
    </i>
  </rowItems>
  <colFields count="2">
    <field x="3"/>
    <field x="-2"/>
  </colFields>
  <colItems count="4">
    <i>
      <x/>
      <x/>
    </i>
    <i r="1" i="1">
      <x v="1"/>
    </i>
    <i>
      <x v="1"/>
      <x/>
    </i>
    <i r="1" i="1">
      <x v="1"/>
    </i>
  </colItems>
  <pageFields count="1">
    <pageField fld="0" item="0" hier="-1"/>
  </pageFields>
  <dataFields count="2">
    <dataField name="Nombre de Inscris" fld="3" subtotal="count" baseField="0" baseItem="0"/>
    <dataField name="Nombre de Inscris2" fld="3" subtotal="count" showDataAs="percentOfRow" baseField="1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5" cacheId="8" applyNumberFormats="0" applyBorderFormats="0" applyFontFormats="0" applyPatternFormats="0" applyAlignmentFormats="0" applyWidthHeightFormats="1" dataCaption="Valeurs" updatedVersion="4" minRefreshableVersion="3" useAutoFormatting="1" itemPrintTitles="1" createdVersion="6" indent="0" outline="1" outlineData="1" multipleFieldFilters="0" chartFormat="1">
  <location ref="H10:K13" firstHeaderRow="0" firstDataRow="1" firstDataCol="1" rowPageCount="1" colPageCount="1"/>
  <pivotFields count="6"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6">
        <item x="1"/>
        <item x="0"/>
        <item x="4"/>
        <item x="2"/>
        <item x="3"/>
        <item t="default"/>
      </items>
    </pivotField>
    <pivotField dataField="1" showAll="0"/>
    <pivotField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Nombre de Nom" fld="2" subtotal="count" baseField="0" baseItem="0"/>
    <dataField name="Somme de nonInscris" fld="5" baseField="0" baseItem="0"/>
    <dataField name="Somme de estInscris" fld="4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DOnnees" displayName="DOnnees" ref="A1:F11" totalsRowShown="0">
  <autoFilter ref="A1:F11"/>
  <tableColumns count="6">
    <tableColumn id="6" name="Pays"/>
    <tableColumn id="2" name="Ville"/>
    <tableColumn id="1" name="Nom">
      <calculatedColumnFormula>CONCATENATE("Nom ", ROW(C2))</calculatedColumnFormula>
    </tableColumn>
    <tableColumn id="3" name="Inscris"/>
    <tableColumn id="4" name="estInscris" dataDxfId="1">
      <calculatedColumnFormula>IF(DOnnees[[#This Row],[Inscris]]="oui",1,0)</calculatedColumnFormula>
    </tableColumn>
    <tableColumn id="5" name="nonInscris" dataDxfId="0">
      <calculatedColumnFormula>IF(DOnnees[[#This Row],[Inscris]]="oui",0,1)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F27" sqref="F27"/>
    </sheetView>
  </sheetViews>
  <sheetFormatPr baseColWidth="10" defaultRowHeight="15" x14ac:dyDescent="0.25"/>
  <cols>
    <col min="3" max="4" width="21" customWidth="1"/>
    <col min="5" max="7" width="23.85546875" bestFit="1" customWidth="1"/>
    <col min="8" max="8" width="12.5703125" customWidth="1"/>
    <col min="9" max="12" width="18.140625" customWidth="1"/>
    <col min="13" max="13" width="22.140625" customWidth="1"/>
    <col min="14" max="14" width="23.140625" customWidth="1"/>
    <col min="15" max="16" width="23.85546875" bestFit="1" customWidth="1"/>
    <col min="17" max="19" width="20.5703125" bestFit="1" customWidth="1"/>
  </cols>
  <sheetData>
    <row r="1" spans="1:11" x14ac:dyDescent="0.25">
      <c r="A1" t="s">
        <v>0</v>
      </c>
      <c r="B1" t="s">
        <v>3</v>
      </c>
      <c r="C1" t="s">
        <v>10</v>
      </c>
      <c r="D1" t="s">
        <v>11</v>
      </c>
      <c r="E1" t="s">
        <v>14</v>
      </c>
      <c r="F1" t="s">
        <v>16</v>
      </c>
    </row>
    <row r="2" spans="1:11" x14ac:dyDescent="0.25">
      <c r="A2" t="s">
        <v>1</v>
      </c>
      <c r="B2" t="s">
        <v>6</v>
      </c>
      <c r="C2" t="str">
        <f>CONCATENATE("Nom ", ROW(C2))</f>
        <v>Nom 2</v>
      </c>
      <c r="D2" t="s">
        <v>12</v>
      </c>
      <c r="E2">
        <f>IF(DOnnees[[#This Row],[Inscris]]="oui",1,0)</f>
        <v>0</v>
      </c>
      <c r="F2">
        <f>IF(DOnnees[[#This Row],[Inscris]]="oui",0,1)</f>
        <v>1</v>
      </c>
    </row>
    <row r="3" spans="1:11" x14ac:dyDescent="0.25">
      <c r="A3" t="s">
        <v>1</v>
      </c>
      <c r="B3" t="s">
        <v>7</v>
      </c>
      <c r="C3" t="str">
        <f t="shared" ref="C3:C9" si="0">CONCATENATE("Nom ", ROW(C3))</f>
        <v>Nom 3</v>
      </c>
      <c r="D3" t="s">
        <v>13</v>
      </c>
      <c r="E3">
        <f>IF(DOnnees[[#This Row],[Inscris]]="oui",1,0)</f>
        <v>1</v>
      </c>
      <c r="F3">
        <f>IF(DOnnees[[#This Row],[Inscris]]="oui",0,1)</f>
        <v>0</v>
      </c>
    </row>
    <row r="4" spans="1:11" x14ac:dyDescent="0.25">
      <c r="A4" t="s">
        <v>1</v>
      </c>
      <c r="B4" t="s">
        <v>6</v>
      </c>
      <c r="C4" t="str">
        <f t="shared" si="0"/>
        <v>Nom 4</v>
      </c>
      <c r="D4" t="s">
        <v>12</v>
      </c>
      <c r="E4">
        <f>IF(DOnnees[[#This Row],[Inscris]]="oui",1,0)</f>
        <v>0</v>
      </c>
      <c r="F4">
        <f>IF(DOnnees[[#This Row],[Inscris]]="oui",0,1)</f>
        <v>1</v>
      </c>
    </row>
    <row r="5" spans="1:11" x14ac:dyDescent="0.25">
      <c r="A5" t="s">
        <v>1</v>
      </c>
      <c r="B5" t="s">
        <v>7</v>
      </c>
      <c r="C5" t="str">
        <f t="shared" si="0"/>
        <v>Nom 5</v>
      </c>
      <c r="D5" t="s">
        <v>13</v>
      </c>
      <c r="E5">
        <f>IF(DOnnees[[#This Row],[Inscris]]="oui",1,0)</f>
        <v>1</v>
      </c>
      <c r="F5">
        <f>IF(DOnnees[[#This Row],[Inscris]]="oui",0,1)</f>
        <v>0</v>
      </c>
    </row>
    <row r="6" spans="1:11" x14ac:dyDescent="0.25">
      <c r="A6" t="s">
        <v>1</v>
      </c>
      <c r="B6" t="s">
        <v>6</v>
      </c>
      <c r="C6" t="str">
        <f t="shared" si="0"/>
        <v>Nom 6</v>
      </c>
      <c r="D6" t="s">
        <v>13</v>
      </c>
      <c r="E6">
        <f>IF(DOnnees[[#This Row],[Inscris]]="oui",1,0)</f>
        <v>1</v>
      </c>
      <c r="F6">
        <f>IF(DOnnees[[#This Row],[Inscris]]="oui",0,1)</f>
        <v>0</v>
      </c>
    </row>
    <row r="7" spans="1:11" x14ac:dyDescent="0.25">
      <c r="A7" t="s">
        <v>1</v>
      </c>
      <c r="B7" t="s">
        <v>7</v>
      </c>
      <c r="C7" t="str">
        <f t="shared" si="0"/>
        <v>Nom 7</v>
      </c>
      <c r="D7" t="s">
        <v>12</v>
      </c>
      <c r="E7">
        <f>IF(DOnnees[[#This Row],[Inscris]]="oui",1,0)</f>
        <v>0</v>
      </c>
      <c r="F7">
        <f>IF(DOnnees[[#This Row],[Inscris]]="oui",0,1)</f>
        <v>1</v>
      </c>
    </row>
    <row r="8" spans="1:11" x14ac:dyDescent="0.25">
      <c r="A8" t="s">
        <v>1</v>
      </c>
      <c r="B8" t="s">
        <v>6</v>
      </c>
      <c r="C8" t="str">
        <f t="shared" si="0"/>
        <v>Nom 8</v>
      </c>
      <c r="D8" t="s">
        <v>13</v>
      </c>
      <c r="E8">
        <f>IF(DOnnees[[#This Row],[Inscris]]="oui",1,0)</f>
        <v>1</v>
      </c>
      <c r="F8">
        <f>IF(DOnnees[[#This Row],[Inscris]]="oui",0,1)</f>
        <v>0</v>
      </c>
      <c r="H8" s="1" t="s">
        <v>0</v>
      </c>
      <c r="I8" t="s">
        <v>1</v>
      </c>
    </row>
    <row r="9" spans="1:11" x14ac:dyDescent="0.25">
      <c r="A9" t="s">
        <v>1</v>
      </c>
      <c r="B9" t="s">
        <v>7</v>
      </c>
      <c r="C9" t="str">
        <f t="shared" si="0"/>
        <v>Nom 9</v>
      </c>
      <c r="D9" t="s">
        <v>13</v>
      </c>
      <c r="E9">
        <f>IF(DOnnees[[#This Row],[Inscris]]="oui",1,0)</f>
        <v>1</v>
      </c>
      <c r="F9">
        <f>IF(DOnnees[[#This Row],[Inscris]]="oui",0,1)</f>
        <v>0</v>
      </c>
    </row>
    <row r="10" spans="1:11" x14ac:dyDescent="0.25">
      <c r="A10" t="s">
        <v>2</v>
      </c>
      <c r="B10" t="s">
        <v>8</v>
      </c>
      <c r="C10" t="str">
        <f>CONCATENATE("Nom ", ROW(C10))</f>
        <v>Nom 10</v>
      </c>
      <c r="D10" t="s">
        <v>13</v>
      </c>
      <c r="E10" s="3">
        <f>IF(DOnnees[[#This Row],[Inscris]]="oui",1,0)</f>
        <v>1</v>
      </c>
      <c r="F10" s="3">
        <f>IF(DOnnees[[#This Row],[Inscris]]="oui",0,1)</f>
        <v>0</v>
      </c>
      <c r="H10" s="1" t="s">
        <v>4</v>
      </c>
      <c r="I10" t="s">
        <v>18</v>
      </c>
      <c r="J10" t="s">
        <v>17</v>
      </c>
      <c r="K10" t="s">
        <v>15</v>
      </c>
    </row>
    <row r="11" spans="1:11" x14ac:dyDescent="0.25">
      <c r="A11" t="s">
        <v>2</v>
      </c>
      <c r="B11" t="s">
        <v>9</v>
      </c>
      <c r="C11" t="str">
        <f>CONCATENATE("Nom ", ROW(C11))</f>
        <v>Nom 11</v>
      </c>
      <c r="D11" t="s">
        <v>12</v>
      </c>
      <c r="E11" s="3">
        <f>IF(DOnnees[[#This Row],[Inscris]]="oui",1,0)</f>
        <v>0</v>
      </c>
      <c r="F11" s="3">
        <f>IF(DOnnees[[#This Row],[Inscris]]="oui",0,1)</f>
        <v>1</v>
      </c>
      <c r="H11" s="2" t="s">
        <v>7</v>
      </c>
      <c r="I11" s="3">
        <v>4</v>
      </c>
      <c r="J11" s="3">
        <v>1</v>
      </c>
      <c r="K11" s="3">
        <v>3</v>
      </c>
    </row>
    <row r="12" spans="1:11" x14ac:dyDescent="0.25">
      <c r="H12" s="2" t="s">
        <v>6</v>
      </c>
      <c r="I12" s="3">
        <v>4</v>
      </c>
      <c r="J12" s="3">
        <v>2</v>
      </c>
      <c r="K12" s="3">
        <v>2</v>
      </c>
    </row>
    <row r="13" spans="1:11" x14ac:dyDescent="0.25">
      <c r="H13" s="2" t="s">
        <v>5</v>
      </c>
      <c r="I13" s="3">
        <v>8</v>
      </c>
      <c r="J13" s="3">
        <v>3</v>
      </c>
      <c r="K13" s="3">
        <v>5</v>
      </c>
    </row>
    <row r="17" spans="8:12" x14ac:dyDescent="0.25">
      <c r="H17" s="1" t="s">
        <v>0</v>
      </c>
      <c r="I17" t="s">
        <v>1</v>
      </c>
    </row>
    <row r="19" spans="8:12" x14ac:dyDescent="0.25">
      <c r="I19" s="1" t="s">
        <v>11</v>
      </c>
      <c r="J19" s="1" t="s">
        <v>22</v>
      </c>
    </row>
    <row r="20" spans="8:12" x14ac:dyDescent="0.25">
      <c r="I20" t="s">
        <v>20</v>
      </c>
      <c r="K20" t="s">
        <v>21</v>
      </c>
    </row>
    <row r="21" spans="8:12" x14ac:dyDescent="0.25">
      <c r="H21" s="1" t="s">
        <v>3</v>
      </c>
      <c r="I21" t="s">
        <v>19</v>
      </c>
      <c r="J21" t="s">
        <v>23</v>
      </c>
      <c r="K21" t="s">
        <v>19</v>
      </c>
      <c r="L21" t="s">
        <v>23</v>
      </c>
    </row>
    <row r="22" spans="8:12" x14ac:dyDescent="0.25">
      <c r="H22" t="s">
        <v>7</v>
      </c>
      <c r="I22" s="3">
        <v>3</v>
      </c>
      <c r="J22" s="4">
        <v>0.75</v>
      </c>
      <c r="K22" s="3">
        <v>1</v>
      </c>
      <c r="L22" s="4">
        <v>0.25</v>
      </c>
    </row>
    <row r="23" spans="8:12" x14ac:dyDescent="0.25">
      <c r="H23" t="s">
        <v>6</v>
      </c>
      <c r="I23" s="3">
        <v>2</v>
      </c>
      <c r="J23" s="4">
        <v>0.5</v>
      </c>
      <c r="K23" s="3">
        <v>2</v>
      </c>
      <c r="L23" s="4">
        <v>0.5</v>
      </c>
    </row>
    <row r="24" spans="8:12" x14ac:dyDescent="0.25">
      <c r="H24" t="s">
        <v>5</v>
      </c>
      <c r="I24" s="3">
        <v>5</v>
      </c>
      <c r="J24" s="4">
        <v>0.625</v>
      </c>
      <c r="K24" s="3">
        <v>3</v>
      </c>
      <c r="L24" s="4">
        <v>0.375</v>
      </c>
    </row>
  </sheetData>
  <pageMargins left="0.7" right="0.7" top="0.75" bottom="0.75" header="0.3" footer="0.3"/>
  <pageSetup orientation="portrait" horizontalDpi="4294967295" verticalDpi="4294967295" r:id="rId3"/>
  <headerFooter>
    <oddFooter>&amp;R&amp;1#&amp;"Arial"&amp;10&amp;K000000Confidential C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VETTESE Jerome</dc:creator>
  <cp:lastModifiedBy>CA</cp:lastModifiedBy>
  <dcterms:created xsi:type="dcterms:W3CDTF">2020-03-12T12:05:20Z</dcterms:created>
  <dcterms:modified xsi:type="dcterms:W3CDTF">2020-03-12T17:07:25Z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2020-03-12T12:15:54Z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8ef270b2-f407-4b52-b559-000057b280ef</vt:lpwstr>
  </property>
  <property fmtid="{D5CDD505-2E9C-101B-9397-08002B2CF9AE}" pid="8" name="MSIP_Label_fd1c0902-ed92-4fed-896d-2e7725de02d4_ContentBits">
    <vt:lpwstr>2</vt:lpwstr>
  </property>
</Properties>
</file>