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codeName="ThisWorkbook" defaultThemeVersion="166925"/>
  <xr:revisionPtr revIDLastSave="0" documentId="13_ncr:1_{8284C30E-4FD0-434C-9B43-E630776BEBC4}" xr6:coauthVersionLast="45" xr6:coauthVersionMax="45" xr10:uidLastSave="{00000000-0000-0000-0000-000000000000}"/>
  <bookViews>
    <workbookView xWindow="-120" yWindow="-120" windowWidth="29040" windowHeight="15990" xr2:uid="{EB4BA202-A0E5-45F0-BF76-576D694C90A1}"/>
  </bookViews>
  <sheets>
    <sheet name="Feuil1" sheetId="1" r:id="rId1"/>
    <sheet name="Feuil2" sheetId="2" r:id="rId2"/>
  </sheets>
  <definedNames>
    <definedName name="_xlnm._FilterDatabase" localSheetId="1" hidden="1">Feuil2!$B$2:$E$2</definedName>
    <definedName name="Age">Feuil1!$C$3</definedName>
  </definedNames>
  <calcPr calcId="191029"/>
  <pivotCaches>
    <pivotCache cacheId="70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</calcChain>
</file>

<file path=xl/sharedStrings.xml><?xml version="1.0" encoding="utf-8"?>
<sst xmlns="http://schemas.openxmlformats.org/spreadsheetml/2006/main" count="217" uniqueCount="42">
  <si>
    <t>Nom</t>
  </si>
  <si>
    <t>A</t>
  </si>
  <si>
    <t>Age</t>
  </si>
  <si>
    <t>Département</t>
  </si>
  <si>
    <t>Job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</si>
  <si>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</si>
  <si>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</si>
  <si>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</si>
  <si>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</si>
  <si>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</si>
  <si>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</si>
  <si>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</si>
  <si>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</si>
  <si>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</si>
  <si>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</si>
  <si>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</si>
  <si>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</si>
  <si>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</si>
  <si>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</si>
  <si>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</si>
  <si>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</si>
  <si>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</si>
  <si>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</si>
  <si>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</si>
  <si>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</si>
  <si>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</si>
  <si>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</si>
  <si>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</si>
  <si>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</si>
  <si>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</si>
  <si>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Deb</t>
  </si>
  <si>
    <t>Pro</t>
  </si>
  <si>
    <t>Expert</t>
  </si>
  <si>
    <t>(Tous)</t>
  </si>
  <si>
    <t>Salaire</t>
  </si>
  <si>
    <t>Nombre de Nom</t>
  </si>
  <si>
    <t>Min. de Salaire3</t>
  </si>
  <si>
    <t>Moyenne de Salaire2</t>
  </si>
  <si>
    <t>Max. de Salaire</t>
  </si>
  <si>
    <t>Sélection</t>
  </si>
  <si>
    <t>30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</si>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</sst>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pivotButton="1"/>
    <xf numFmtId="0" fontId="0" fillId="0" borderId="0" xfId="0" applyNumberFormat="1"/>
    <xf numFmtId="164" fontId="0" fillId="0" borderId="1" xfId="0" applyNumberFormat="1" applyBorder="1"/>
    <xf numFmtId="165" fontId="0" fillId="0" borderId="0" xfId="0" applyNumberFormat="1"/>
    <xf numFmtId="49" fontId="0" fillId="0" borderId="0" xfId="0" applyNumberFormat="1"/>
    <xf numFmtId="0" fontId="0" fillId="0" borderId="3" xfId="0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8"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#,##0\ &quot;€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3895.609827777778" createdVersion="6" refreshedVersion="6" minRefreshableVersion="3" recordCount="100" xr:uid="{1700317A-0211-45F7-B600-D3B2E0C62805}">
  <cacheSource type="worksheet">
    <worksheetSource name="tableau1"/>
  </cacheSource>
  <cacheFields count="6">
    <cacheField name="Nom" numFmtId="0">
      <sharedItems containsSemiMixedTypes="0" containsString="0" containsNumber="1" containsInteger="1" minValue="1" maxValue="100"/>
    </cacheField>
    <cacheField name="Age" numFmtId="0">
      <sharedItems containsSemiMixedTypes="0" containsString="0" containsNumber="1" containsInteger="1" minValue="18" maxValue="60"/>
    </cacheField>
    <cacheField name="Département" numFmtId="0">
      <sharedItems count="26">
        <s v="A"/>
        <s v="B"/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U"/>
        <s v="V"/>
        <s v="W"/>
        <s v="X"/>
        <s v="Y"/>
        <s v="Z"/>
      </sharedItems>
    </cacheField>
    <cacheField name="Job" numFmtId="0">
      <sharedItems count="3">
        <s v="Deb"/>
        <s v="Expert"/>
        <s v="Pro"/>
      </sharedItems>
    </cacheField>
    <cacheField name="Salaire" numFmtId="164">
      <sharedItems containsSemiMixedTypes="0" containsString="0" containsNumber="1" containsInteger="1" minValue="28132" maxValue="63450"/>
    </cacheField>
    <cacheField name="Sélection" numFmtId="0">
      <sharedItems count="2">
        <b v="0"/>
        <b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1"/>
    <n v="18"/>
    <x v="0"/>
    <x v="0"/>
    <n v="34129"/>
    <x v="0"/>
  </r>
  <r>
    <n v="27"/>
    <n v="44"/>
    <x v="0"/>
    <x v="1"/>
    <n v="28132"/>
    <x v="0"/>
  </r>
  <r>
    <n v="53"/>
    <n v="27"/>
    <x v="0"/>
    <x v="2"/>
    <n v="55320"/>
    <x v="1"/>
  </r>
  <r>
    <n v="79"/>
    <n v="53"/>
    <x v="0"/>
    <x v="2"/>
    <n v="44098"/>
    <x v="0"/>
  </r>
  <r>
    <n v="28"/>
    <n v="45"/>
    <x v="1"/>
    <x v="0"/>
    <n v="32189"/>
    <x v="0"/>
  </r>
  <r>
    <n v="2"/>
    <n v="19"/>
    <x v="1"/>
    <x v="2"/>
    <n v="37843"/>
    <x v="0"/>
  </r>
  <r>
    <n v="54"/>
    <n v="28"/>
    <x v="1"/>
    <x v="2"/>
    <n v="42014"/>
    <x v="1"/>
  </r>
  <r>
    <n v="80"/>
    <n v="54"/>
    <x v="1"/>
    <x v="2"/>
    <n v="57890"/>
    <x v="0"/>
  </r>
  <r>
    <n v="29"/>
    <n v="46"/>
    <x v="2"/>
    <x v="0"/>
    <n v="48900"/>
    <x v="0"/>
  </r>
  <r>
    <n v="55"/>
    <n v="29"/>
    <x v="2"/>
    <x v="1"/>
    <n v="35067"/>
    <x v="1"/>
  </r>
  <r>
    <n v="3"/>
    <n v="20"/>
    <x v="2"/>
    <x v="2"/>
    <n v="29560"/>
    <x v="0"/>
  </r>
  <r>
    <n v="81"/>
    <n v="55"/>
    <x v="2"/>
    <x v="2"/>
    <n v="34129"/>
    <x v="0"/>
  </r>
  <r>
    <n v="56"/>
    <n v="30"/>
    <x v="3"/>
    <x v="0"/>
    <n v="28132"/>
    <x v="1"/>
  </r>
  <r>
    <n v="82"/>
    <n v="56"/>
    <x v="3"/>
    <x v="1"/>
    <n v="55320"/>
    <x v="0"/>
  </r>
  <r>
    <n v="4"/>
    <n v="21"/>
    <x v="3"/>
    <x v="2"/>
    <n v="44098"/>
    <x v="0"/>
  </r>
  <r>
    <n v="30"/>
    <n v="47"/>
    <x v="3"/>
    <x v="2"/>
    <n v="32189"/>
    <x v="0"/>
  </r>
  <r>
    <n v="83"/>
    <n v="57"/>
    <x v="4"/>
    <x v="0"/>
    <n v="37843"/>
    <x v="0"/>
  </r>
  <r>
    <n v="5"/>
    <n v="22"/>
    <x v="4"/>
    <x v="1"/>
    <n v="42014"/>
    <x v="0"/>
  </r>
  <r>
    <n v="57"/>
    <n v="31"/>
    <x v="4"/>
    <x v="2"/>
    <n v="57890"/>
    <x v="1"/>
  </r>
  <r>
    <n v="31"/>
    <n v="48"/>
    <x v="4"/>
    <x v="2"/>
    <n v="48900"/>
    <x v="0"/>
  </r>
  <r>
    <n v="6"/>
    <n v="23"/>
    <x v="5"/>
    <x v="0"/>
    <n v="35067"/>
    <x v="0"/>
  </r>
  <r>
    <n v="84"/>
    <n v="58"/>
    <x v="5"/>
    <x v="0"/>
    <n v="29560"/>
    <x v="0"/>
  </r>
  <r>
    <n v="58"/>
    <n v="32"/>
    <x v="5"/>
    <x v="2"/>
    <n v="34129"/>
    <x v="1"/>
  </r>
  <r>
    <n v="32"/>
    <n v="49"/>
    <x v="5"/>
    <x v="2"/>
    <n v="28132"/>
    <x v="0"/>
  </r>
  <r>
    <n v="7"/>
    <n v="24"/>
    <x v="6"/>
    <x v="0"/>
    <n v="55320"/>
    <x v="0"/>
  </r>
  <r>
    <n v="33"/>
    <n v="50"/>
    <x v="6"/>
    <x v="1"/>
    <n v="44098"/>
    <x v="0"/>
  </r>
  <r>
    <n v="59"/>
    <n v="33"/>
    <x v="6"/>
    <x v="2"/>
    <n v="32189"/>
    <x v="1"/>
  </r>
  <r>
    <n v="85"/>
    <n v="59"/>
    <x v="6"/>
    <x v="2"/>
    <n v="37843"/>
    <x v="0"/>
  </r>
  <r>
    <n v="34"/>
    <n v="51"/>
    <x v="7"/>
    <x v="0"/>
    <n v="42014"/>
    <x v="0"/>
  </r>
  <r>
    <n v="60"/>
    <n v="34"/>
    <x v="7"/>
    <x v="1"/>
    <n v="57890"/>
    <x v="1"/>
  </r>
  <r>
    <n v="8"/>
    <n v="25"/>
    <x v="7"/>
    <x v="2"/>
    <n v="48900"/>
    <x v="1"/>
  </r>
  <r>
    <n v="86"/>
    <n v="60"/>
    <x v="7"/>
    <x v="2"/>
    <n v="35067"/>
    <x v="0"/>
  </r>
  <r>
    <n v="61"/>
    <n v="35"/>
    <x v="8"/>
    <x v="0"/>
    <n v="29560"/>
    <x v="1"/>
  </r>
  <r>
    <n v="87"/>
    <n v="18"/>
    <x v="8"/>
    <x v="2"/>
    <n v="34129"/>
    <x v="0"/>
  </r>
  <r>
    <n v="9"/>
    <n v="26"/>
    <x v="8"/>
    <x v="2"/>
    <n v="28132"/>
    <x v="1"/>
  </r>
  <r>
    <n v="35"/>
    <n v="52"/>
    <x v="8"/>
    <x v="2"/>
    <n v="55320"/>
    <x v="0"/>
  </r>
  <r>
    <n v="62"/>
    <n v="36"/>
    <x v="9"/>
    <x v="0"/>
    <n v="44098"/>
    <x v="0"/>
  </r>
  <r>
    <n v="88"/>
    <n v="19"/>
    <x v="9"/>
    <x v="1"/>
    <n v="32189"/>
    <x v="0"/>
  </r>
  <r>
    <n v="10"/>
    <n v="27"/>
    <x v="9"/>
    <x v="2"/>
    <n v="37843"/>
    <x v="1"/>
  </r>
  <r>
    <n v="36"/>
    <n v="53"/>
    <x v="9"/>
    <x v="2"/>
    <n v="42014"/>
    <x v="0"/>
  </r>
  <r>
    <n v="89"/>
    <n v="20"/>
    <x v="10"/>
    <x v="0"/>
    <n v="57890"/>
    <x v="0"/>
  </r>
  <r>
    <n v="11"/>
    <n v="28"/>
    <x v="10"/>
    <x v="1"/>
    <n v="48900"/>
    <x v="1"/>
  </r>
  <r>
    <n v="63"/>
    <n v="37"/>
    <x v="10"/>
    <x v="2"/>
    <n v="35067"/>
    <x v="0"/>
  </r>
  <r>
    <n v="37"/>
    <n v="54"/>
    <x v="10"/>
    <x v="2"/>
    <n v="29560"/>
    <x v="0"/>
  </r>
  <r>
    <n v="12"/>
    <n v="29"/>
    <x v="11"/>
    <x v="0"/>
    <n v="34129"/>
    <x v="1"/>
  </r>
  <r>
    <n v="38"/>
    <n v="55"/>
    <x v="11"/>
    <x v="1"/>
    <n v="28132"/>
    <x v="0"/>
  </r>
  <r>
    <n v="90"/>
    <n v="21"/>
    <x v="11"/>
    <x v="2"/>
    <n v="55320"/>
    <x v="0"/>
  </r>
  <r>
    <n v="64"/>
    <n v="38"/>
    <x v="11"/>
    <x v="2"/>
    <n v="44098"/>
    <x v="0"/>
  </r>
  <r>
    <n v="39"/>
    <n v="56"/>
    <x v="12"/>
    <x v="0"/>
    <n v="32189"/>
    <x v="0"/>
  </r>
  <r>
    <n v="91"/>
    <n v="22"/>
    <x v="12"/>
    <x v="2"/>
    <n v="37843"/>
    <x v="0"/>
  </r>
  <r>
    <n v="13"/>
    <n v="30"/>
    <x v="12"/>
    <x v="2"/>
    <n v="42014"/>
    <x v="1"/>
  </r>
  <r>
    <n v="65"/>
    <n v="39"/>
    <x v="12"/>
    <x v="2"/>
    <n v="57890"/>
    <x v="0"/>
  </r>
  <r>
    <n v="40"/>
    <n v="57"/>
    <x v="13"/>
    <x v="0"/>
    <n v="48900"/>
    <x v="0"/>
  </r>
  <r>
    <n v="66"/>
    <n v="40"/>
    <x v="13"/>
    <x v="1"/>
    <n v="35067"/>
    <x v="0"/>
  </r>
  <r>
    <n v="92"/>
    <n v="23"/>
    <x v="13"/>
    <x v="2"/>
    <n v="29560"/>
    <x v="0"/>
  </r>
  <r>
    <n v="14"/>
    <n v="31"/>
    <x v="13"/>
    <x v="2"/>
    <n v="34129"/>
    <x v="1"/>
  </r>
  <r>
    <n v="67"/>
    <n v="41"/>
    <x v="14"/>
    <x v="0"/>
    <n v="28132"/>
    <x v="0"/>
  </r>
  <r>
    <n v="93"/>
    <n v="24"/>
    <x v="14"/>
    <x v="1"/>
    <n v="55320"/>
    <x v="0"/>
  </r>
  <r>
    <n v="15"/>
    <n v="32"/>
    <x v="14"/>
    <x v="2"/>
    <n v="44098"/>
    <x v="1"/>
  </r>
  <r>
    <n v="41"/>
    <n v="58"/>
    <x v="14"/>
    <x v="2"/>
    <n v="32189"/>
    <x v="0"/>
  </r>
  <r>
    <n v="94"/>
    <n v="25"/>
    <x v="15"/>
    <x v="0"/>
    <n v="37843"/>
    <x v="1"/>
  </r>
  <r>
    <n v="16"/>
    <n v="33"/>
    <x v="15"/>
    <x v="1"/>
    <n v="42014"/>
    <x v="1"/>
  </r>
  <r>
    <n v="68"/>
    <n v="42"/>
    <x v="15"/>
    <x v="2"/>
    <n v="57890"/>
    <x v="0"/>
  </r>
  <r>
    <n v="42"/>
    <n v="59"/>
    <x v="15"/>
    <x v="2"/>
    <n v="48900"/>
    <x v="0"/>
  </r>
  <r>
    <n v="95"/>
    <n v="26"/>
    <x v="16"/>
    <x v="0"/>
    <n v="35067"/>
    <x v="1"/>
  </r>
  <r>
    <n v="17"/>
    <n v="34"/>
    <x v="16"/>
    <x v="0"/>
    <n v="29560"/>
    <x v="1"/>
  </r>
  <r>
    <n v="69"/>
    <n v="43"/>
    <x v="16"/>
    <x v="2"/>
    <n v="34129"/>
    <x v="0"/>
  </r>
  <r>
    <n v="43"/>
    <n v="60"/>
    <x v="16"/>
    <x v="2"/>
    <n v="28132"/>
    <x v="0"/>
  </r>
  <r>
    <n v="18"/>
    <n v="35"/>
    <x v="17"/>
    <x v="0"/>
    <n v="55320"/>
    <x v="1"/>
  </r>
  <r>
    <n v="44"/>
    <n v="18"/>
    <x v="17"/>
    <x v="1"/>
    <n v="44098"/>
    <x v="0"/>
  </r>
  <r>
    <n v="96"/>
    <n v="27"/>
    <x v="17"/>
    <x v="2"/>
    <n v="32189"/>
    <x v="1"/>
  </r>
  <r>
    <n v="70"/>
    <n v="44"/>
    <x v="17"/>
    <x v="2"/>
    <n v="37843"/>
    <x v="0"/>
  </r>
  <r>
    <n v="45"/>
    <n v="19"/>
    <x v="18"/>
    <x v="0"/>
    <n v="42014"/>
    <x v="0"/>
  </r>
  <r>
    <n v="71"/>
    <n v="45"/>
    <x v="18"/>
    <x v="1"/>
    <n v="57890"/>
    <x v="0"/>
  </r>
  <r>
    <n v="97"/>
    <n v="28"/>
    <x v="18"/>
    <x v="2"/>
    <n v="48900"/>
    <x v="1"/>
  </r>
  <r>
    <n v="19"/>
    <n v="36"/>
    <x v="18"/>
    <x v="2"/>
    <n v="35067"/>
    <x v="0"/>
  </r>
  <r>
    <n v="72"/>
    <n v="46"/>
    <x v="19"/>
    <x v="0"/>
    <n v="29560"/>
    <x v="0"/>
  </r>
  <r>
    <n v="46"/>
    <n v="20"/>
    <x v="19"/>
    <x v="2"/>
    <n v="34129"/>
    <x v="0"/>
  </r>
  <r>
    <n v="98"/>
    <n v="29"/>
    <x v="19"/>
    <x v="2"/>
    <n v="28132"/>
    <x v="1"/>
  </r>
  <r>
    <n v="20"/>
    <n v="37"/>
    <x v="19"/>
    <x v="2"/>
    <n v="55320"/>
    <x v="0"/>
  </r>
  <r>
    <n v="73"/>
    <n v="47"/>
    <x v="20"/>
    <x v="0"/>
    <n v="44098"/>
    <x v="0"/>
  </r>
  <r>
    <n v="99"/>
    <n v="30"/>
    <x v="20"/>
    <x v="1"/>
    <n v="32189"/>
    <x v="1"/>
  </r>
  <r>
    <n v="47"/>
    <n v="21"/>
    <x v="20"/>
    <x v="2"/>
    <n v="37843"/>
    <x v="0"/>
  </r>
  <r>
    <n v="21"/>
    <n v="38"/>
    <x v="20"/>
    <x v="2"/>
    <n v="42014"/>
    <x v="0"/>
  </r>
  <r>
    <n v="100"/>
    <n v="31"/>
    <x v="21"/>
    <x v="1"/>
    <n v="57890"/>
    <x v="1"/>
  </r>
  <r>
    <n v="22"/>
    <n v="39"/>
    <x v="21"/>
    <x v="1"/>
    <n v="48900"/>
    <x v="0"/>
  </r>
  <r>
    <n v="48"/>
    <n v="22"/>
    <x v="21"/>
    <x v="2"/>
    <n v="35067"/>
    <x v="0"/>
  </r>
  <r>
    <n v="74"/>
    <n v="48"/>
    <x v="21"/>
    <x v="2"/>
    <n v="29560"/>
    <x v="0"/>
  </r>
  <r>
    <n v="23"/>
    <n v="40"/>
    <x v="22"/>
    <x v="0"/>
    <n v="34129"/>
    <x v="0"/>
  </r>
  <r>
    <n v="49"/>
    <n v="23"/>
    <x v="22"/>
    <x v="1"/>
    <n v="28132"/>
    <x v="0"/>
  </r>
  <r>
    <n v="75"/>
    <n v="49"/>
    <x v="22"/>
    <x v="2"/>
    <n v="55320"/>
    <x v="0"/>
  </r>
  <r>
    <n v="50"/>
    <n v="24"/>
    <x v="23"/>
    <x v="0"/>
    <n v="44098"/>
    <x v="0"/>
  </r>
  <r>
    <n v="24"/>
    <n v="41"/>
    <x v="23"/>
    <x v="2"/>
    <n v="32189"/>
    <x v="0"/>
  </r>
  <r>
    <n v="76"/>
    <n v="50"/>
    <x v="23"/>
    <x v="2"/>
    <n v="37843"/>
    <x v="0"/>
  </r>
  <r>
    <n v="51"/>
    <n v="25"/>
    <x v="24"/>
    <x v="0"/>
    <n v="42014"/>
    <x v="1"/>
  </r>
  <r>
    <n v="77"/>
    <n v="51"/>
    <x v="24"/>
    <x v="1"/>
    <n v="57890"/>
    <x v="0"/>
  </r>
  <r>
    <n v="25"/>
    <n v="42"/>
    <x v="24"/>
    <x v="2"/>
    <n v="48900"/>
    <x v="0"/>
  </r>
  <r>
    <n v="78"/>
    <n v="52"/>
    <x v="25"/>
    <x v="0"/>
    <n v="35067"/>
    <x v="0"/>
  </r>
  <r>
    <n v="52"/>
    <n v="26"/>
    <x v="25"/>
    <x v="2"/>
    <n v="29560"/>
    <x v="1"/>
  </r>
  <r>
    <n v="26"/>
    <n v="43"/>
    <x v="25"/>
    <x v="2"/>
    <n v="6345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594C9C-A285-4F4E-9EAE-B6AE5F9E89FD}" name="Tableau croisé dynamique11" cacheId="70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5:D6" firstHeaderRow="0" firstDataRow="1" firstDataCol="0" rowPageCount="3" colPageCount="1"/>
  <pivotFields count="6">
    <pivotField dataField="1" showAll="0"/>
    <pivotField multipleItemSelectionAllowed="1" showAll="0"/>
    <pivotField axis="axisPage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numFmtId="164" showAll="0"/>
    <pivotField axis="axisPage" showAll="0">
      <items count="3">
        <item x="0"/>
        <item x="1"/>
        <item t="default"/>
      </items>
    </pivotField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2" hier="-1"/>
    <pageField fld="3" hier="-1"/>
    <pageField fld="5" item="1" hier="-1"/>
  </pageFields>
  <dataFields count="4">
    <dataField name="Nombre de Nom" fld="0" subtotal="count" baseField="0" baseItem="1"/>
    <dataField name="Min. de Salaire3" fld="4" subtotal="min" baseField="0" baseItem="1" numFmtId="165"/>
    <dataField name="Moyenne de Salaire2" fld="4" subtotal="average" baseField="0" baseItem="1" numFmtId="165"/>
    <dataField name="Max. de Salaire" fld="4" subtotal="max" baseField="0" baseItem="1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66668A-2DF9-4643-9AC4-D88F176F60F5}" name="Tableau1" displayName="Tableau1" ref="B2:G102" totalsRowShown="0" headerRowDxfId="1" tableBorderDxfId="7">
  <autoFilter ref="B2:G102" xr:uid="{1529B088-A095-4E35-91A9-820BC8D61C41}"/>
  <tableColumns count="6">
    <tableColumn id="1" xr3:uid="{730AE2A2-44BD-4234-BEC1-9222D4919AFF}" name="Nom" dataDxfId="6"/>
    <tableColumn id="2" xr3:uid="{97AD6BAB-DB94-4BBA-935E-A2C97CCADBF0}" name="Age" dataDxfId="5"/>
    <tableColumn id="3" xr3:uid="{069593ED-C3CE-4C27-9954-9D705CD9A3E1}" name="Département" dataDxfId="4"/>
    <tableColumn id="4" xr3:uid="{DB6FED1D-4800-4F21-866C-C787CDFED2E6}" name="Job" dataDxfId="3"/>
    <tableColumn id="5" xr3:uid="{D684FA5D-C68C-4ECB-AD1F-A0C5D84FD2B4}" name="Salaire" dataDxfId="2"/>
    <tableColumn id="6" xr3:uid="{0A077FFF-0500-49AA-A466-D5074D1ACC23}" name="Sélection" dataDxfId="0">
      <calculatedColumnFormula>AND(Tableau1[[#This Row],[Age]]&gt;=Age-5,Tableau1[[#This Row],[Age]]&lt;=Age+5)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97FB6-F229-443E-B4A4-E9BCD5179D64}">
  <sheetPr codeName="Feuil1"/>
  <dimension ref="A1:D6"/>
  <sheetViews>
    <sheetView tabSelected="1" workbookViewId="0">
      <selection activeCell="D9" sqref="D9"/>
    </sheetView>
  </sheetViews>
  <sheetFormatPr baseColWidth="10" defaultRowHeight="15" x14ac:dyDescent="0.25"/>
  <cols>
    <col min="1" max="1" width="15.7109375" bestFit="1" customWidth="1"/>
    <col min="2" max="2" width="15.28515625" bestFit="1" customWidth="1"/>
    <col min="3" max="3" width="19.85546875" bestFit="1" customWidth="1"/>
    <col min="4" max="4" width="14.5703125" bestFit="1" customWidth="1"/>
  </cols>
  <sheetData>
    <row r="1" spans="1:4" x14ac:dyDescent="0.25">
      <c r="A1" s="2" t="s">
        <v>3</v>
      </c>
      <c r="B1" t="s">
        <v>33</v>
      </c>
    </row>
    <row r="2" spans="1:4" x14ac:dyDescent="0.25">
      <c r="A2" s="2" t="s">
        <v>4</v>
      </c>
      <c r="B2" t="s">
        <v>33</v>
      </c>
    </row>
    <row r="3" spans="1:4" x14ac:dyDescent="0.25">
      <c r="A3" s="2" t="s">
        <v>39</v>
      </c>
      <c r="B3" t="s">
        <v>41</v>
      </c>
      <c r="C3" s="6" t="s">
        <v>40</v>
      </c>
    </row>
    <row r="5" spans="1:4" x14ac:dyDescent="0.25">
      <c r="A5" t="s">
        <v>35</v>
      </c>
      <c r="B5" t="s">
        <v>36</v>
      </c>
      <c r="C5" t="s">
        <v>37</v>
      </c>
      <c r="D5" t="s">
        <v>38</v>
      </c>
    </row>
    <row r="6" spans="1:4" x14ac:dyDescent="0.25">
      <c r="A6" s="3">
        <v>29</v>
      </c>
      <c r="B6" s="5">
        <v>28132</v>
      </c>
      <c r="C6" s="5">
        <v>40034.965517241377</v>
      </c>
      <c r="D6" s="5">
        <v>57890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42E16-79B2-4438-B493-986259C5D574}">
  <sheetPr codeName="Feuil2"/>
  <dimension ref="B2:G102"/>
  <sheetViews>
    <sheetView topLeftCell="A2" workbookViewId="0">
      <selection activeCell="G4" sqref="G4"/>
    </sheetView>
  </sheetViews>
  <sheetFormatPr baseColWidth="10" defaultRowHeight="15" x14ac:dyDescent="0.25"/>
  <cols>
    <col min="4" max="4" width="15" customWidth="1"/>
  </cols>
  <sheetData>
    <row r="2" spans="2:7" x14ac:dyDescent="0.25">
      <c r="B2" s="8" t="s">
        <v>0</v>
      </c>
      <c r="C2" s="9" t="s">
        <v>2</v>
      </c>
      <c r="D2" s="9" t="s">
        <v>3</v>
      </c>
      <c r="E2" s="9" t="s">
        <v>4</v>
      </c>
      <c r="F2" s="9" t="s">
        <v>34</v>
      </c>
      <c r="G2" s="10" t="s">
        <v>39</v>
      </c>
    </row>
    <row r="3" spans="2:7" x14ac:dyDescent="0.25">
      <c r="B3" s="7">
        <v>1</v>
      </c>
      <c r="C3" s="1">
        <v>18</v>
      </c>
      <c r="D3" s="1" t="s">
        <v>1</v>
      </c>
      <c r="E3" s="1" t="s">
        <v>30</v>
      </c>
      <c r="F3" s="4">
        <v>34129</v>
      </c>
      <c r="G3" t="b">
        <f>AND(Tableau1[[#This Row],[Age]]&gt;=Age-5,Tableau1[[#This Row],[Age]]&lt;=Age+5)</f>
        <v>0</v>
      </c>
    </row>
    <row r="4" spans="2:7" x14ac:dyDescent="0.25">
      <c r="B4" s="7">
        <v>27</v>
      </c>
      <c r="C4" s="1">
        <v>44</v>
      </c>
      <c r="D4" s="1" t="s">
        <v>1</v>
      </c>
      <c r="E4" s="1" t="s">
        <v>32</v>
      </c>
      <c r="F4" s="4">
        <v>28132</v>
      </c>
      <c r="G4" t="b">
        <f>AND(Tableau1[[#This Row],[Age]]&gt;=Age-5,Tableau1[[#This Row],[Age]]&lt;=Age+5)</f>
        <v>0</v>
      </c>
    </row>
    <row r="5" spans="2:7" x14ac:dyDescent="0.25">
      <c r="B5" s="7">
        <v>53</v>
      </c>
      <c r="C5" s="1">
        <v>27</v>
      </c>
      <c r="D5" s="1" t="s">
        <v>1</v>
      </c>
      <c r="E5" s="1" t="s">
        <v>31</v>
      </c>
      <c r="F5" s="4">
        <v>55320</v>
      </c>
      <c r="G5" t="b">
        <f>AND(Tableau1[[#This Row],[Age]]&gt;=Age-5,Tableau1[[#This Row],[Age]]&lt;=Age+5)</f>
        <v>1</v>
      </c>
    </row>
    <row r="6" spans="2:7" x14ac:dyDescent="0.25">
      <c r="B6" s="7">
        <v>79</v>
      </c>
      <c r="C6" s="1">
        <v>53</v>
      </c>
      <c r="D6" s="1" t="s">
        <v>1</v>
      </c>
      <c r="E6" s="1" t="s">
        <v>31</v>
      </c>
      <c r="F6" s="4">
        <v>44098</v>
      </c>
      <c r="G6" t="b">
        <f>AND(Tableau1[[#This Row],[Age]]&gt;=Age-5,Tableau1[[#This Row],[Age]]&lt;=Age+5)</f>
        <v>0</v>
      </c>
    </row>
    <row r="7" spans="2:7" x14ac:dyDescent="0.25">
      <c r="B7" s="7">
        <v>28</v>
      </c>
      <c r="C7" s="1">
        <v>45</v>
      </c>
      <c r="D7" s="1" t="s">
        <v>5</v>
      </c>
      <c r="E7" s="1" t="s">
        <v>30</v>
      </c>
      <c r="F7" s="4">
        <v>32189</v>
      </c>
      <c r="G7" t="b">
        <f>AND(Tableau1[[#This Row],[Age]]&gt;=Age-5,Tableau1[[#This Row],[Age]]&lt;=Age+5)</f>
        <v>0</v>
      </c>
    </row>
    <row r="8" spans="2:7" x14ac:dyDescent="0.25">
      <c r="B8" s="7">
        <v>2</v>
      </c>
      <c r="C8" s="1">
        <v>19</v>
      </c>
      <c r="D8" s="1" t="s">
        <v>5</v>
      </c>
      <c r="E8" s="1" t="s">
        <v>31</v>
      </c>
      <c r="F8" s="4">
        <v>37843</v>
      </c>
      <c r="G8" t="b">
        <f>AND(Tableau1[[#This Row],[Age]]&gt;=Age-5,Tableau1[[#This Row],[Age]]&lt;=Age+5)</f>
        <v>0</v>
      </c>
    </row>
    <row r="9" spans="2:7" x14ac:dyDescent="0.25">
      <c r="B9" s="7">
        <v>54</v>
      </c>
      <c r="C9" s="1">
        <v>28</v>
      </c>
      <c r="D9" s="1" t="s">
        <v>5</v>
      </c>
      <c r="E9" s="1" t="s">
        <v>31</v>
      </c>
      <c r="F9" s="4">
        <v>42014</v>
      </c>
      <c r="G9" t="b">
        <f>AND(Tableau1[[#This Row],[Age]]&gt;=Age-5,Tableau1[[#This Row],[Age]]&lt;=Age+5)</f>
        <v>1</v>
      </c>
    </row>
    <row r="10" spans="2:7" x14ac:dyDescent="0.25">
      <c r="B10" s="7">
        <v>80</v>
      </c>
      <c r="C10" s="1">
        <v>54</v>
      </c>
      <c r="D10" s="1" t="s">
        <v>5</v>
      </c>
      <c r="E10" s="1" t="s">
        <v>31</v>
      </c>
      <c r="F10" s="4">
        <v>57890</v>
      </c>
      <c r="G10" t="b">
        <f>AND(Tableau1[[#This Row],[Age]]&gt;=Age-5,Tableau1[[#This Row],[Age]]&lt;=Age+5)</f>
        <v>0</v>
      </c>
    </row>
    <row r="11" spans="2:7" x14ac:dyDescent="0.25">
      <c r="B11" s="7">
        <v>29</v>
      </c>
      <c r="C11" s="1">
        <v>46</v>
      </c>
      <c r="D11" s="1" t="s">
        <v>6</v>
      </c>
      <c r="E11" s="1" t="s">
        <v>30</v>
      </c>
      <c r="F11" s="4">
        <v>48900</v>
      </c>
      <c r="G11" t="b">
        <f>AND(Tableau1[[#This Row],[Age]]&gt;=Age-5,Tableau1[[#This Row],[Age]]&lt;=Age+5)</f>
        <v>0</v>
      </c>
    </row>
    <row r="12" spans="2:7" x14ac:dyDescent="0.25">
      <c r="B12" s="7">
        <v>55</v>
      </c>
      <c r="C12" s="1">
        <v>29</v>
      </c>
      <c r="D12" s="1" t="s">
        <v>6</v>
      </c>
      <c r="E12" s="1" t="s">
        <v>32</v>
      </c>
      <c r="F12" s="4">
        <v>35067</v>
      </c>
      <c r="G12" t="b">
        <f>AND(Tableau1[[#This Row],[Age]]&gt;=Age-5,Tableau1[[#This Row],[Age]]&lt;=Age+5)</f>
        <v>1</v>
      </c>
    </row>
    <row r="13" spans="2:7" x14ac:dyDescent="0.25">
      <c r="B13" s="7">
        <v>3</v>
      </c>
      <c r="C13" s="1">
        <v>20</v>
      </c>
      <c r="D13" s="1" t="s">
        <v>6</v>
      </c>
      <c r="E13" s="1" t="s">
        <v>31</v>
      </c>
      <c r="F13" s="4">
        <v>29560</v>
      </c>
      <c r="G13" t="b">
        <f>AND(Tableau1[[#This Row],[Age]]&gt;=Age-5,Tableau1[[#This Row],[Age]]&lt;=Age+5)</f>
        <v>0</v>
      </c>
    </row>
    <row r="14" spans="2:7" x14ac:dyDescent="0.25">
      <c r="B14" s="7">
        <v>81</v>
      </c>
      <c r="C14" s="1">
        <v>55</v>
      </c>
      <c r="D14" s="1" t="s">
        <v>6</v>
      </c>
      <c r="E14" s="1" t="s">
        <v>31</v>
      </c>
      <c r="F14" s="4">
        <v>34129</v>
      </c>
      <c r="G14" t="b">
        <f>AND(Tableau1[[#This Row],[Age]]&gt;=Age-5,Tableau1[[#This Row],[Age]]&lt;=Age+5)</f>
        <v>0</v>
      </c>
    </row>
    <row r="15" spans="2:7" x14ac:dyDescent="0.25">
      <c r="B15" s="7">
        <v>56</v>
      </c>
      <c r="C15" s="1">
        <v>30</v>
      </c>
      <c r="D15" s="1" t="s">
        <v>7</v>
      </c>
      <c r="E15" s="1" t="s">
        <v>30</v>
      </c>
      <c r="F15" s="4">
        <v>28132</v>
      </c>
      <c r="G15" t="b">
        <f>AND(Tableau1[[#This Row],[Age]]&gt;=Age-5,Tableau1[[#This Row],[Age]]&lt;=Age+5)</f>
        <v>1</v>
      </c>
    </row>
    <row r="16" spans="2:7" x14ac:dyDescent="0.25">
      <c r="B16" s="7">
        <v>82</v>
      </c>
      <c r="C16" s="1">
        <v>56</v>
      </c>
      <c r="D16" s="1" t="s">
        <v>7</v>
      </c>
      <c r="E16" s="1" t="s">
        <v>32</v>
      </c>
      <c r="F16" s="4">
        <v>55320</v>
      </c>
      <c r="G16" t="b">
        <f>AND(Tableau1[[#This Row],[Age]]&gt;=Age-5,Tableau1[[#This Row],[Age]]&lt;=Age+5)</f>
        <v>0</v>
      </c>
    </row>
    <row r="17" spans="2:7" x14ac:dyDescent="0.25">
      <c r="B17" s="7">
        <v>4</v>
      </c>
      <c r="C17" s="1">
        <v>21</v>
      </c>
      <c r="D17" s="1" t="s">
        <v>7</v>
      </c>
      <c r="E17" s="1" t="s">
        <v>31</v>
      </c>
      <c r="F17" s="4">
        <v>44098</v>
      </c>
      <c r="G17" t="b">
        <f>AND(Tableau1[[#This Row],[Age]]&gt;=Age-5,Tableau1[[#This Row],[Age]]&lt;=Age+5)</f>
        <v>0</v>
      </c>
    </row>
    <row r="18" spans="2:7" x14ac:dyDescent="0.25">
      <c r="B18" s="7">
        <v>30</v>
      </c>
      <c r="C18" s="1">
        <v>47</v>
      </c>
      <c r="D18" s="1" t="s">
        <v>7</v>
      </c>
      <c r="E18" s="1" t="s">
        <v>31</v>
      </c>
      <c r="F18" s="4">
        <v>32189</v>
      </c>
      <c r="G18" t="b">
        <f>AND(Tableau1[[#This Row],[Age]]&gt;=Age-5,Tableau1[[#This Row],[Age]]&lt;=Age+5)</f>
        <v>0</v>
      </c>
    </row>
    <row r="19" spans="2:7" x14ac:dyDescent="0.25">
      <c r="B19" s="7">
        <v>83</v>
      </c>
      <c r="C19" s="1">
        <v>57</v>
      </c>
      <c r="D19" s="1" t="s">
        <v>8</v>
      </c>
      <c r="E19" s="1" t="s">
        <v>30</v>
      </c>
      <c r="F19" s="4">
        <v>37843</v>
      </c>
      <c r="G19" t="b">
        <f>AND(Tableau1[[#This Row],[Age]]&gt;=Age-5,Tableau1[[#This Row],[Age]]&lt;=Age+5)</f>
        <v>0</v>
      </c>
    </row>
    <row r="20" spans="2:7" x14ac:dyDescent="0.25">
      <c r="B20" s="7">
        <v>5</v>
      </c>
      <c r="C20" s="1">
        <v>22</v>
      </c>
      <c r="D20" s="1" t="s">
        <v>8</v>
      </c>
      <c r="E20" s="1" t="s">
        <v>32</v>
      </c>
      <c r="F20" s="4">
        <v>42014</v>
      </c>
      <c r="G20" t="b">
        <f>AND(Tableau1[[#This Row],[Age]]&gt;=Age-5,Tableau1[[#This Row],[Age]]&lt;=Age+5)</f>
        <v>0</v>
      </c>
    </row>
    <row r="21" spans="2:7" x14ac:dyDescent="0.25">
      <c r="B21" s="7">
        <v>57</v>
      </c>
      <c r="C21" s="1">
        <v>31</v>
      </c>
      <c r="D21" s="1" t="s">
        <v>8</v>
      </c>
      <c r="E21" s="1" t="s">
        <v>31</v>
      </c>
      <c r="F21" s="4">
        <v>57890</v>
      </c>
      <c r="G21" t="b">
        <f>AND(Tableau1[[#This Row],[Age]]&gt;=Age-5,Tableau1[[#This Row],[Age]]&lt;=Age+5)</f>
        <v>1</v>
      </c>
    </row>
    <row r="22" spans="2:7" x14ac:dyDescent="0.25">
      <c r="B22" s="7">
        <v>31</v>
      </c>
      <c r="C22" s="1">
        <v>48</v>
      </c>
      <c r="D22" s="1" t="s">
        <v>8</v>
      </c>
      <c r="E22" s="1" t="s">
        <v>31</v>
      </c>
      <c r="F22" s="4">
        <v>48900</v>
      </c>
      <c r="G22" t="b">
        <f>AND(Tableau1[[#This Row],[Age]]&gt;=Age-5,Tableau1[[#This Row],[Age]]&lt;=Age+5)</f>
        <v>0</v>
      </c>
    </row>
    <row r="23" spans="2:7" x14ac:dyDescent="0.25">
      <c r="B23" s="7">
        <v>6</v>
      </c>
      <c r="C23" s="1">
        <v>23</v>
      </c>
      <c r="D23" s="1" t="s">
        <v>9</v>
      </c>
      <c r="E23" s="1" t="s">
        <v>30</v>
      </c>
      <c r="F23" s="4">
        <v>35067</v>
      </c>
      <c r="G23" t="b">
        <f>AND(Tableau1[[#This Row],[Age]]&gt;=Age-5,Tableau1[[#This Row],[Age]]&lt;=Age+5)</f>
        <v>0</v>
      </c>
    </row>
    <row r="24" spans="2:7" x14ac:dyDescent="0.25">
      <c r="B24" s="7">
        <v>84</v>
      </c>
      <c r="C24" s="1">
        <v>58</v>
      </c>
      <c r="D24" s="1" t="s">
        <v>9</v>
      </c>
      <c r="E24" s="1" t="s">
        <v>30</v>
      </c>
      <c r="F24" s="4">
        <v>29560</v>
      </c>
      <c r="G24" t="b">
        <f>AND(Tableau1[[#This Row],[Age]]&gt;=Age-5,Tableau1[[#This Row],[Age]]&lt;=Age+5)</f>
        <v>0</v>
      </c>
    </row>
    <row r="25" spans="2:7" x14ac:dyDescent="0.25">
      <c r="B25" s="7">
        <v>58</v>
      </c>
      <c r="C25" s="1">
        <v>32</v>
      </c>
      <c r="D25" s="1" t="s">
        <v>9</v>
      </c>
      <c r="E25" s="1" t="s">
        <v>31</v>
      </c>
      <c r="F25" s="4">
        <v>34129</v>
      </c>
      <c r="G25" t="b">
        <f>AND(Tableau1[[#This Row],[Age]]&gt;=Age-5,Tableau1[[#This Row],[Age]]&lt;=Age+5)</f>
        <v>1</v>
      </c>
    </row>
    <row r="26" spans="2:7" x14ac:dyDescent="0.25">
      <c r="B26" s="7">
        <v>32</v>
      </c>
      <c r="C26" s="1">
        <v>49</v>
      </c>
      <c r="D26" s="1" t="s">
        <v>9</v>
      </c>
      <c r="E26" s="1" t="s">
        <v>31</v>
      </c>
      <c r="F26" s="4">
        <v>28132</v>
      </c>
      <c r="G26" t="b">
        <f>AND(Tableau1[[#This Row],[Age]]&gt;=Age-5,Tableau1[[#This Row],[Age]]&lt;=Age+5)</f>
        <v>0</v>
      </c>
    </row>
    <row r="27" spans="2:7" x14ac:dyDescent="0.25">
      <c r="B27" s="7">
        <v>7</v>
      </c>
      <c r="C27" s="1">
        <v>24</v>
      </c>
      <c r="D27" s="1" t="s">
        <v>10</v>
      </c>
      <c r="E27" s="1" t="s">
        <v>30</v>
      </c>
      <c r="F27" s="4">
        <v>55320</v>
      </c>
      <c r="G27" t="b">
        <f>AND(Tableau1[[#This Row],[Age]]&gt;=Age-5,Tableau1[[#This Row],[Age]]&lt;=Age+5)</f>
        <v>0</v>
      </c>
    </row>
    <row r="28" spans="2:7" x14ac:dyDescent="0.25">
      <c r="B28" s="7">
        <v>33</v>
      </c>
      <c r="C28" s="1">
        <v>50</v>
      </c>
      <c r="D28" s="1" t="s">
        <v>10</v>
      </c>
      <c r="E28" s="1" t="s">
        <v>32</v>
      </c>
      <c r="F28" s="4">
        <v>44098</v>
      </c>
      <c r="G28" t="b">
        <f>AND(Tableau1[[#This Row],[Age]]&gt;=Age-5,Tableau1[[#This Row],[Age]]&lt;=Age+5)</f>
        <v>0</v>
      </c>
    </row>
    <row r="29" spans="2:7" x14ac:dyDescent="0.25">
      <c r="B29" s="7">
        <v>59</v>
      </c>
      <c r="C29" s="1">
        <v>33</v>
      </c>
      <c r="D29" s="1" t="s">
        <v>10</v>
      </c>
      <c r="E29" s="1" t="s">
        <v>31</v>
      </c>
      <c r="F29" s="4">
        <v>32189</v>
      </c>
      <c r="G29" t="b">
        <f>AND(Tableau1[[#This Row],[Age]]&gt;=Age-5,Tableau1[[#This Row],[Age]]&lt;=Age+5)</f>
        <v>1</v>
      </c>
    </row>
    <row r="30" spans="2:7" x14ac:dyDescent="0.25">
      <c r="B30" s="7">
        <v>85</v>
      </c>
      <c r="C30" s="1">
        <v>59</v>
      </c>
      <c r="D30" s="1" t="s">
        <v>10</v>
      </c>
      <c r="E30" s="1" t="s">
        <v>31</v>
      </c>
      <c r="F30" s="4">
        <v>37843</v>
      </c>
      <c r="G30" t="b">
        <f>AND(Tableau1[[#This Row],[Age]]&gt;=Age-5,Tableau1[[#This Row],[Age]]&lt;=Age+5)</f>
        <v>0</v>
      </c>
    </row>
    <row r="31" spans="2:7" x14ac:dyDescent="0.25">
      <c r="B31" s="7">
        <v>34</v>
      </c>
      <c r="C31" s="1">
        <v>51</v>
      </c>
      <c r="D31" s="1" t="s">
        <v>11</v>
      </c>
      <c r="E31" s="1" t="s">
        <v>30</v>
      </c>
      <c r="F31" s="4">
        <v>42014</v>
      </c>
      <c r="G31" t="b">
        <f>AND(Tableau1[[#This Row],[Age]]&gt;=Age-5,Tableau1[[#This Row],[Age]]&lt;=Age+5)</f>
        <v>0</v>
      </c>
    </row>
    <row r="32" spans="2:7" x14ac:dyDescent="0.25">
      <c r="B32" s="7">
        <v>60</v>
      </c>
      <c r="C32" s="1">
        <v>34</v>
      </c>
      <c r="D32" s="1" t="s">
        <v>11</v>
      </c>
      <c r="E32" s="1" t="s">
        <v>32</v>
      </c>
      <c r="F32" s="4">
        <v>57890</v>
      </c>
      <c r="G32" t="b">
        <f>AND(Tableau1[[#This Row],[Age]]&gt;=Age-5,Tableau1[[#This Row],[Age]]&lt;=Age+5)</f>
        <v>1</v>
      </c>
    </row>
    <row r="33" spans="2:7" x14ac:dyDescent="0.25">
      <c r="B33" s="7">
        <v>8</v>
      </c>
      <c r="C33" s="1">
        <v>25</v>
      </c>
      <c r="D33" s="1" t="s">
        <v>11</v>
      </c>
      <c r="E33" s="1" t="s">
        <v>31</v>
      </c>
      <c r="F33" s="4">
        <v>48900</v>
      </c>
      <c r="G33" t="b">
        <f>AND(Tableau1[[#This Row],[Age]]&gt;=Age-5,Tableau1[[#This Row],[Age]]&lt;=Age+5)</f>
        <v>1</v>
      </c>
    </row>
    <row r="34" spans="2:7" x14ac:dyDescent="0.25">
      <c r="B34" s="7">
        <v>86</v>
      </c>
      <c r="C34" s="1">
        <v>60</v>
      </c>
      <c r="D34" s="1" t="s">
        <v>11</v>
      </c>
      <c r="E34" s="1" t="s">
        <v>31</v>
      </c>
      <c r="F34" s="4">
        <v>35067</v>
      </c>
      <c r="G34" t="b">
        <f>AND(Tableau1[[#This Row],[Age]]&gt;=Age-5,Tableau1[[#This Row],[Age]]&lt;=Age+5)</f>
        <v>0</v>
      </c>
    </row>
    <row r="35" spans="2:7" x14ac:dyDescent="0.25">
      <c r="B35" s="7">
        <v>61</v>
      </c>
      <c r="C35" s="1">
        <v>35</v>
      </c>
      <c r="D35" s="1" t="s">
        <v>12</v>
      </c>
      <c r="E35" s="1" t="s">
        <v>30</v>
      </c>
      <c r="F35" s="4">
        <v>29560</v>
      </c>
      <c r="G35" t="b">
        <f>AND(Tableau1[[#This Row],[Age]]&gt;=Age-5,Tableau1[[#This Row],[Age]]&lt;=Age+5)</f>
        <v>1</v>
      </c>
    </row>
    <row r="36" spans="2:7" x14ac:dyDescent="0.25">
      <c r="B36" s="7">
        <v>87</v>
      </c>
      <c r="C36" s="1">
        <v>18</v>
      </c>
      <c r="D36" s="1" t="s">
        <v>12</v>
      </c>
      <c r="E36" s="1" t="s">
        <v>31</v>
      </c>
      <c r="F36" s="4">
        <v>34129</v>
      </c>
      <c r="G36" t="b">
        <f>AND(Tableau1[[#This Row],[Age]]&gt;=Age-5,Tableau1[[#This Row],[Age]]&lt;=Age+5)</f>
        <v>0</v>
      </c>
    </row>
    <row r="37" spans="2:7" x14ac:dyDescent="0.25">
      <c r="B37" s="7">
        <v>9</v>
      </c>
      <c r="C37" s="1">
        <v>26</v>
      </c>
      <c r="D37" s="1" t="s">
        <v>12</v>
      </c>
      <c r="E37" s="1" t="s">
        <v>31</v>
      </c>
      <c r="F37" s="4">
        <v>28132</v>
      </c>
      <c r="G37" t="b">
        <f>AND(Tableau1[[#This Row],[Age]]&gt;=Age-5,Tableau1[[#This Row],[Age]]&lt;=Age+5)</f>
        <v>1</v>
      </c>
    </row>
    <row r="38" spans="2:7" x14ac:dyDescent="0.25">
      <c r="B38" s="7">
        <v>35</v>
      </c>
      <c r="C38" s="1">
        <v>52</v>
      </c>
      <c r="D38" s="1" t="s">
        <v>12</v>
      </c>
      <c r="E38" s="1" t="s">
        <v>31</v>
      </c>
      <c r="F38" s="4">
        <v>55320</v>
      </c>
      <c r="G38" t="b">
        <f>AND(Tableau1[[#This Row],[Age]]&gt;=Age-5,Tableau1[[#This Row],[Age]]&lt;=Age+5)</f>
        <v>0</v>
      </c>
    </row>
    <row r="39" spans="2:7" x14ac:dyDescent="0.25">
      <c r="B39" s="7">
        <v>62</v>
      </c>
      <c r="C39" s="1">
        <v>36</v>
      </c>
      <c r="D39" s="1" t="s">
        <v>13</v>
      </c>
      <c r="E39" s="1" t="s">
        <v>30</v>
      </c>
      <c r="F39" s="4">
        <v>44098</v>
      </c>
      <c r="G39" t="b">
        <f>AND(Tableau1[[#This Row],[Age]]&gt;=Age-5,Tableau1[[#This Row],[Age]]&lt;=Age+5)</f>
        <v>0</v>
      </c>
    </row>
    <row r="40" spans="2:7" x14ac:dyDescent="0.25">
      <c r="B40" s="7">
        <v>88</v>
      </c>
      <c r="C40" s="1">
        <v>19</v>
      </c>
      <c r="D40" s="1" t="s">
        <v>13</v>
      </c>
      <c r="E40" s="1" t="s">
        <v>32</v>
      </c>
      <c r="F40" s="4">
        <v>32189</v>
      </c>
      <c r="G40" t="b">
        <f>AND(Tableau1[[#This Row],[Age]]&gt;=Age-5,Tableau1[[#This Row],[Age]]&lt;=Age+5)</f>
        <v>0</v>
      </c>
    </row>
    <row r="41" spans="2:7" x14ac:dyDescent="0.25">
      <c r="B41" s="7">
        <v>10</v>
      </c>
      <c r="C41" s="1">
        <v>27</v>
      </c>
      <c r="D41" s="1" t="s">
        <v>13</v>
      </c>
      <c r="E41" s="1" t="s">
        <v>31</v>
      </c>
      <c r="F41" s="4">
        <v>37843</v>
      </c>
      <c r="G41" t="b">
        <f>AND(Tableau1[[#This Row],[Age]]&gt;=Age-5,Tableau1[[#This Row],[Age]]&lt;=Age+5)</f>
        <v>1</v>
      </c>
    </row>
    <row r="42" spans="2:7" x14ac:dyDescent="0.25">
      <c r="B42" s="7">
        <v>36</v>
      </c>
      <c r="C42" s="1">
        <v>53</v>
      </c>
      <c r="D42" s="1" t="s">
        <v>13</v>
      </c>
      <c r="E42" s="1" t="s">
        <v>31</v>
      </c>
      <c r="F42" s="4">
        <v>42014</v>
      </c>
      <c r="G42" t="b">
        <f>AND(Tableau1[[#This Row],[Age]]&gt;=Age-5,Tableau1[[#This Row],[Age]]&lt;=Age+5)</f>
        <v>0</v>
      </c>
    </row>
    <row r="43" spans="2:7" x14ac:dyDescent="0.25">
      <c r="B43" s="7">
        <v>89</v>
      </c>
      <c r="C43" s="1">
        <v>20</v>
      </c>
      <c r="D43" s="1" t="s">
        <v>14</v>
      </c>
      <c r="E43" s="1" t="s">
        <v>30</v>
      </c>
      <c r="F43" s="4">
        <v>57890</v>
      </c>
      <c r="G43" t="b">
        <f>AND(Tableau1[[#This Row],[Age]]&gt;=Age-5,Tableau1[[#This Row],[Age]]&lt;=Age+5)</f>
        <v>0</v>
      </c>
    </row>
    <row r="44" spans="2:7" x14ac:dyDescent="0.25">
      <c r="B44" s="7">
        <v>11</v>
      </c>
      <c r="C44" s="1">
        <v>28</v>
      </c>
      <c r="D44" s="1" t="s">
        <v>14</v>
      </c>
      <c r="E44" s="1" t="s">
        <v>32</v>
      </c>
      <c r="F44" s="4">
        <v>48900</v>
      </c>
      <c r="G44" t="b">
        <f>AND(Tableau1[[#This Row],[Age]]&gt;=Age-5,Tableau1[[#This Row],[Age]]&lt;=Age+5)</f>
        <v>1</v>
      </c>
    </row>
    <row r="45" spans="2:7" x14ac:dyDescent="0.25">
      <c r="B45" s="7">
        <v>63</v>
      </c>
      <c r="C45" s="1">
        <v>37</v>
      </c>
      <c r="D45" s="1" t="s">
        <v>14</v>
      </c>
      <c r="E45" s="1" t="s">
        <v>31</v>
      </c>
      <c r="F45" s="4">
        <v>35067</v>
      </c>
      <c r="G45" t="b">
        <f>AND(Tableau1[[#This Row],[Age]]&gt;=Age-5,Tableau1[[#This Row],[Age]]&lt;=Age+5)</f>
        <v>0</v>
      </c>
    </row>
    <row r="46" spans="2:7" x14ac:dyDescent="0.25">
      <c r="B46" s="7">
        <v>37</v>
      </c>
      <c r="C46" s="1">
        <v>54</v>
      </c>
      <c r="D46" s="1" t="s">
        <v>14</v>
      </c>
      <c r="E46" s="1" t="s">
        <v>31</v>
      </c>
      <c r="F46" s="4">
        <v>29560</v>
      </c>
      <c r="G46" t="b">
        <f>AND(Tableau1[[#This Row],[Age]]&gt;=Age-5,Tableau1[[#This Row],[Age]]&lt;=Age+5)</f>
        <v>0</v>
      </c>
    </row>
    <row r="47" spans="2:7" x14ac:dyDescent="0.25">
      <c r="B47" s="7">
        <v>12</v>
      </c>
      <c r="C47" s="1">
        <v>29</v>
      </c>
      <c r="D47" s="1" t="s">
        <v>15</v>
      </c>
      <c r="E47" s="1" t="s">
        <v>30</v>
      </c>
      <c r="F47" s="4">
        <v>34129</v>
      </c>
      <c r="G47" t="b">
        <f>AND(Tableau1[[#This Row],[Age]]&gt;=Age-5,Tableau1[[#This Row],[Age]]&lt;=Age+5)</f>
        <v>1</v>
      </c>
    </row>
    <row r="48" spans="2:7" x14ac:dyDescent="0.25">
      <c r="B48" s="7">
        <v>38</v>
      </c>
      <c r="C48" s="1">
        <v>55</v>
      </c>
      <c r="D48" s="1" t="s">
        <v>15</v>
      </c>
      <c r="E48" s="1" t="s">
        <v>32</v>
      </c>
      <c r="F48" s="4">
        <v>28132</v>
      </c>
      <c r="G48" t="b">
        <f>AND(Tableau1[[#This Row],[Age]]&gt;=Age-5,Tableau1[[#This Row],[Age]]&lt;=Age+5)</f>
        <v>0</v>
      </c>
    </row>
    <row r="49" spans="2:7" x14ac:dyDescent="0.25">
      <c r="B49" s="7">
        <v>90</v>
      </c>
      <c r="C49" s="1">
        <v>21</v>
      </c>
      <c r="D49" s="1" t="s">
        <v>15</v>
      </c>
      <c r="E49" s="1" t="s">
        <v>31</v>
      </c>
      <c r="F49" s="4">
        <v>55320</v>
      </c>
      <c r="G49" t="b">
        <f>AND(Tableau1[[#This Row],[Age]]&gt;=Age-5,Tableau1[[#This Row],[Age]]&lt;=Age+5)</f>
        <v>0</v>
      </c>
    </row>
    <row r="50" spans="2:7" x14ac:dyDescent="0.25">
      <c r="B50" s="7">
        <v>64</v>
      </c>
      <c r="C50" s="1">
        <v>38</v>
      </c>
      <c r="D50" s="1" t="s">
        <v>15</v>
      </c>
      <c r="E50" s="1" t="s">
        <v>31</v>
      </c>
      <c r="F50" s="4">
        <v>44098</v>
      </c>
      <c r="G50" t="b">
        <f>AND(Tableau1[[#This Row],[Age]]&gt;=Age-5,Tableau1[[#This Row],[Age]]&lt;=Age+5)</f>
        <v>0</v>
      </c>
    </row>
    <row r="51" spans="2:7" x14ac:dyDescent="0.25">
      <c r="B51" s="7">
        <v>39</v>
      </c>
      <c r="C51" s="1">
        <v>56</v>
      </c>
      <c r="D51" s="1" t="s">
        <v>16</v>
      </c>
      <c r="E51" s="1" t="s">
        <v>30</v>
      </c>
      <c r="F51" s="4">
        <v>32189</v>
      </c>
      <c r="G51" t="b">
        <f>AND(Tableau1[[#This Row],[Age]]&gt;=Age-5,Tableau1[[#This Row],[Age]]&lt;=Age+5)</f>
        <v>0</v>
      </c>
    </row>
    <row r="52" spans="2:7" x14ac:dyDescent="0.25">
      <c r="B52" s="7">
        <v>91</v>
      </c>
      <c r="C52" s="1">
        <v>22</v>
      </c>
      <c r="D52" s="1" t="s">
        <v>16</v>
      </c>
      <c r="E52" s="1" t="s">
        <v>31</v>
      </c>
      <c r="F52" s="4">
        <v>37843</v>
      </c>
      <c r="G52" t="b">
        <f>AND(Tableau1[[#This Row],[Age]]&gt;=Age-5,Tableau1[[#This Row],[Age]]&lt;=Age+5)</f>
        <v>0</v>
      </c>
    </row>
    <row r="53" spans="2:7" x14ac:dyDescent="0.25">
      <c r="B53" s="7">
        <v>13</v>
      </c>
      <c r="C53" s="1">
        <v>30</v>
      </c>
      <c r="D53" s="1" t="s">
        <v>16</v>
      </c>
      <c r="E53" s="1" t="s">
        <v>31</v>
      </c>
      <c r="F53" s="4">
        <v>42014</v>
      </c>
      <c r="G53" t="b">
        <f>AND(Tableau1[[#This Row],[Age]]&gt;=Age-5,Tableau1[[#This Row],[Age]]&lt;=Age+5)</f>
        <v>1</v>
      </c>
    </row>
    <row r="54" spans="2:7" x14ac:dyDescent="0.25">
      <c r="B54" s="7">
        <v>65</v>
      </c>
      <c r="C54" s="1">
        <v>39</v>
      </c>
      <c r="D54" s="1" t="s">
        <v>16</v>
      </c>
      <c r="E54" s="1" t="s">
        <v>31</v>
      </c>
      <c r="F54" s="4">
        <v>57890</v>
      </c>
      <c r="G54" t="b">
        <f>AND(Tableau1[[#This Row],[Age]]&gt;=Age-5,Tableau1[[#This Row],[Age]]&lt;=Age+5)</f>
        <v>0</v>
      </c>
    </row>
    <row r="55" spans="2:7" x14ac:dyDescent="0.25">
      <c r="B55" s="7">
        <v>40</v>
      </c>
      <c r="C55" s="1">
        <v>57</v>
      </c>
      <c r="D55" s="1" t="s">
        <v>17</v>
      </c>
      <c r="E55" s="1" t="s">
        <v>30</v>
      </c>
      <c r="F55" s="4">
        <v>48900</v>
      </c>
      <c r="G55" t="b">
        <f>AND(Tableau1[[#This Row],[Age]]&gt;=Age-5,Tableau1[[#This Row],[Age]]&lt;=Age+5)</f>
        <v>0</v>
      </c>
    </row>
    <row r="56" spans="2:7" x14ac:dyDescent="0.25">
      <c r="B56" s="7">
        <v>66</v>
      </c>
      <c r="C56" s="1">
        <v>40</v>
      </c>
      <c r="D56" s="1" t="s">
        <v>17</v>
      </c>
      <c r="E56" s="1" t="s">
        <v>32</v>
      </c>
      <c r="F56" s="4">
        <v>35067</v>
      </c>
      <c r="G56" t="b">
        <f>AND(Tableau1[[#This Row],[Age]]&gt;=Age-5,Tableau1[[#This Row],[Age]]&lt;=Age+5)</f>
        <v>0</v>
      </c>
    </row>
    <row r="57" spans="2:7" x14ac:dyDescent="0.25">
      <c r="B57" s="7">
        <v>92</v>
      </c>
      <c r="C57" s="1">
        <v>23</v>
      </c>
      <c r="D57" s="1" t="s">
        <v>17</v>
      </c>
      <c r="E57" s="1" t="s">
        <v>31</v>
      </c>
      <c r="F57" s="4">
        <v>29560</v>
      </c>
      <c r="G57" t="b">
        <f>AND(Tableau1[[#This Row],[Age]]&gt;=Age-5,Tableau1[[#This Row],[Age]]&lt;=Age+5)</f>
        <v>0</v>
      </c>
    </row>
    <row r="58" spans="2:7" x14ac:dyDescent="0.25">
      <c r="B58" s="7">
        <v>14</v>
      </c>
      <c r="C58" s="1">
        <v>31</v>
      </c>
      <c r="D58" s="1" t="s">
        <v>17</v>
      </c>
      <c r="E58" s="1" t="s">
        <v>31</v>
      </c>
      <c r="F58" s="4">
        <v>34129</v>
      </c>
      <c r="G58" t="b">
        <f>AND(Tableau1[[#This Row],[Age]]&gt;=Age-5,Tableau1[[#This Row],[Age]]&lt;=Age+5)</f>
        <v>1</v>
      </c>
    </row>
    <row r="59" spans="2:7" x14ac:dyDescent="0.25">
      <c r="B59" s="7">
        <v>67</v>
      </c>
      <c r="C59" s="1">
        <v>41</v>
      </c>
      <c r="D59" s="1" t="s">
        <v>18</v>
      </c>
      <c r="E59" s="1" t="s">
        <v>30</v>
      </c>
      <c r="F59" s="4">
        <v>28132</v>
      </c>
      <c r="G59" t="b">
        <f>AND(Tableau1[[#This Row],[Age]]&gt;=Age-5,Tableau1[[#This Row],[Age]]&lt;=Age+5)</f>
        <v>0</v>
      </c>
    </row>
    <row r="60" spans="2:7" x14ac:dyDescent="0.25">
      <c r="B60" s="7">
        <v>93</v>
      </c>
      <c r="C60" s="1">
        <v>24</v>
      </c>
      <c r="D60" s="1" t="s">
        <v>18</v>
      </c>
      <c r="E60" s="1" t="s">
        <v>32</v>
      </c>
      <c r="F60" s="4">
        <v>55320</v>
      </c>
      <c r="G60" t="b">
        <f>AND(Tableau1[[#This Row],[Age]]&gt;=Age-5,Tableau1[[#This Row],[Age]]&lt;=Age+5)</f>
        <v>0</v>
      </c>
    </row>
    <row r="61" spans="2:7" x14ac:dyDescent="0.25">
      <c r="B61" s="7">
        <v>15</v>
      </c>
      <c r="C61" s="1">
        <v>32</v>
      </c>
      <c r="D61" s="1" t="s">
        <v>18</v>
      </c>
      <c r="E61" s="1" t="s">
        <v>31</v>
      </c>
      <c r="F61" s="4">
        <v>44098</v>
      </c>
      <c r="G61" t="b">
        <f>AND(Tableau1[[#This Row],[Age]]&gt;=Age-5,Tableau1[[#This Row],[Age]]&lt;=Age+5)</f>
        <v>1</v>
      </c>
    </row>
    <row r="62" spans="2:7" x14ac:dyDescent="0.25">
      <c r="B62" s="7">
        <v>41</v>
      </c>
      <c r="C62" s="1">
        <v>58</v>
      </c>
      <c r="D62" s="1" t="s">
        <v>18</v>
      </c>
      <c r="E62" s="1" t="s">
        <v>31</v>
      </c>
      <c r="F62" s="4">
        <v>32189</v>
      </c>
      <c r="G62" t="b">
        <f>AND(Tableau1[[#This Row],[Age]]&gt;=Age-5,Tableau1[[#This Row],[Age]]&lt;=Age+5)</f>
        <v>0</v>
      </c>
    </row>
    <row r="63" spans="2:7" x14ac:dyDescent="0.25">
      <c r="B63" s="7">
        <v>94</v>
      </c>
      <c r="C63" s="1">
        <v>25</v>
      </c>
      <c r="D63" s="1" t="s">
        <v>19</v>
      </c>
      <c r="E63" s="1" t="s">
        <v>30</v>
      </c>
      <c r="F63" s="4">
        <v>37843</v>
      </c>
      <c r="G63" t="b">
        <f>AND(Tableau1[[#This Row],[Age]]&gt;=Age-5,Tableau1[[#This Row],[Age]]&lt;=Age+5)</f>
        <v>1</v>
      </c>
    </row>
    <row r="64" spans="2:7" x14ac:dyDescent="0.25">
      <c r="B64" s="7">
        <v>16</v>
      </c>
      <c r="C64" s="1">
        <v>33</v>
      </c>
      <c r="D64" s="1" t="s">
        <v>19</v>
      </c>
      <c r="E64" s="1" t="s">
        <v>32</v>
      </c>
      <c r="F64" s="4">
        <v>42014</v>
      </c>
      <c r="G64" t="b">
        <f>AND(Tableau1[[#This Row],[Age]]&gt;=Age-5,Tableau1[[#This Row],[Age]]&lt;=Age+5)</f>
        <v>1</v>
      </c>
    </row>
    <row r="65" spans="2:7" x14ac:dyDescent="0.25">
      <c r="B65" s="7">
        <v>68</v>
      </c>
      <c r="C65" s="1">
        <v>42</v>
      </c>
      <c r="D65" s="1" t="s">
        <v>19</v>
      </c>
      <c r="E65" s="1" t="s">
        <v>31</v>
      </c>
      <c r="F65" s="4">
        <v>57890</v>
      </c>
      <c r="G65" t="b">
        <f>AND(Tableau1[[#This Row],[Age]]&gt;=Age-5,Tableau1[[#This Row],[Age]]&lt;=Age+5)</f>
        <v>0</v>
      </c>
    </row>
    <row r="66" spans="2:7" x14ac:dyDescent="0.25">
      <c r="B66" s="7">
        <v>42</v>
      </c>
      <c r="C66" s="1">
        <v>59</v>
      </c>
      <c r="D66" s="1" t="s">
        <v>19</v>
      </c>
      <c r="E66" s="1" t="s">
        <v>31</v>
      </c>
      <c r="F66" s="4">
        <v>48900</v>
      </c>
      <c r="G66" t="b">
        <f>AND(Tableau1[[#This Row],[Age]]&gt;=Age-5,Tableau1[[#This Row],[Age]]&lt;=Age+5)</f>
        <v>0</v>
      </c>
    </row>
    <row r="67" spans="2:7" x14ac:dyDescent="0.25">
      <c r="B67" s="7">
        <v>95</v>
      </c>
      <c r="C67" s="1">
        <v>26</v>
      </c>
      <c r="D67" s="1" t="s">
        <v>20</v>
      </c>
      <c r="E67" s="1" t="s">
        <v>30</v>
      </c>
      <c r="F67" s="4">
        <v>35067</v>
      </c>
      <c r="G67" t="b">
        <f>AND(Tableau1[[#This Row],[Age]]&gt;=Age-5,Tableau1[[#This Row],[Age]]&lt;=Age+5)</f>
        <v>1</v>
      </c>
    </row>
    <row r="68" spans="2:7" x14ac:dyDescent="0.25">
      <c r="B68" s="7">
        <v>17</v>
      </c>
      <c r="C68" s="1">
        <v>34</v>
      </c>
      <c r="D68" s="1" t="s">
        <v>20</v>
      </c>
      <c r="E68" s="1" t="s">
        <v>30</v>
      </c>
      <c r="F68" s="4">
        <v>29560</v>
      </c>
      <c r="G68" t="b">
        <f>AND(Tableau1[[#This Row],[Age]]&gt;=Age-5,Tableau1[[#This Row],[Age]]&lt;=Age+5)</f>
        <v>1</v>
      </c>
    </row>
    <row r="69" spans="2:7" x14ac:dyDescent="0.25">
      <c r="B69" s="7">
        <v>69</v>
      </c>
      <c r="C69" s="1">
        <v>43</v>
      </c>
      <c r="D69" s="1" t="s">
        <v>20</v>
      </c>
      <c r="E69" s="1" t="s">
        <v>31</v>
      </c>
      <c r="F69" s="4">
        <v>34129</v>
      </c>
      <c r="G69" t="b">
        <f>AND(Tableau1[[#This Row],[Age]]&gt;=Age-5,Tableau1[[#This Row],[Age]]&lt;=Age+5)</f>
        <v>0</v>
      </c>
    </row>
    <row r="70" spans="2:7" x14ac:dyDescent="0.25">
      <c r="B70" s="7">
        <v>43</v>
      </c>
      <c r="C70" s="1">
        <v>60</v>
      </c>
      <c r="D70" s="1" t="s">
        <v>20</v>
      </c>
      <c r="E70" s="1" t="s">
        <v>31</v>
      </c>
      <c r="F70" s="4">
        <v>28132</v>
      </c>
      <c r="G70" t="b">
        <f>AND(Tableau1[[#This Row],[Age]]&gt;=Age-5,Tableau1[[#This Row],[Age]]&lt;=Age+5)</f>
        <v>0</v>
      </c>
    </row>
    <row r="71" spans="2:7" x14ac:dyDescent="0.25">
      <c r="B71" s="7">
        <v>18</v>
      </c>
      <c r="C71" s="1">
        <v>35</v>
      </c>
      <c r="D71" s="1" t="s">
        <v>21</v>
      </c>
      <c r="E71" s="1" t="s">
        <v>30</v>
      </c>
      <c r="F71" s="4">
        <v>55320</v>
      </c>
      <c r="G71" t="b">
        <f>AND(Tableau1[[#This Row],[Age]]&gt;=Age-5,Tableau1[[#This Row],[Age]]&lt;=Age+5)</f>
        <v>1</v>
      </c>
    </row>
    <row r="72" spans="2:7" x14ac:dyDescent="0.25">
      <c r="B72" s="7">
        <v>44</v>
      </c>
      <c r="C72" s="1">
        <v>18</v>
      </c>
      <c r="D72" s="1" t="s">
        <v>21</v>
      </c>
      <c r="E72" s="1" t="s">
        <v>32</v>
      </c>
      <c r="F72" s="4">
        <v>44098</v>
      </c>
      <c r="G72" t="b">
        <f>AND(Tableau1[[#This Row],[Age]]&gt;=Age-5,Tableau1[[#This Row],[Age]]&lt;=Age+5)</f>
        <v>0</v>
      </c>
    </row>
    <row r="73" spans="2:7" x14ac:dyDescent="0.25">
      <c r="B73" s="7">
        <v>96</v>
      </c>
      <c r="C73" s="1">
        <v>27</v>
      </c>
      <c r="D73" s="1" t="s">
        <v>21</v>
      </c>
      <c r="E73" s="1" t="s">
        <v>31</v>
      </c>
      <c r="F73" s="4">
        <v>32189</v>
      </c>
      <c r="G73" t="b">
        <f>AND(Tableau1[[#This Row],[Age]]&gt;=Age-5,Tableau1[[#This Row],[Age]]&lt;=Age+5)</f>
        <v>1</v>
      </c>
    </row>
    <row r="74" spans="2:7" x14ac:dyDescent="0.25">
      <c r="B74" s="7">
        <v>70</v>
      </c>
      <c r="C74" s="1">
        <v>44</v>
      </c>
      <c r="D74" s="1" t="s">
        <v>21</v>
      </c>
      <c r="E74" s="1" t="s">
        <v>31</v>
      </c>
      <c r="F74" s="4">
        <v>37843</v>
      </c>
      <c r="G74" t="b">
        <f>AND(Tableau1[[#This Row],[Age]]&gt;=Age-5,Tableau1[[#This Row],[Age]]&lt;=Age+5)</f>
        <v>0</v>
      </c>
    </row>
    <row r="75" spans="2:7" x14ac:dyDescent="0.25">
      <c r="B75" s="7">
        <v>45</v>
      </c>
      <c r="C75" s="1">
        <v>19</v>
      </c>
      <c r="D75" s="1" t="s">
        <v>22</v>
      </c>
      <c r="E75" s="1" t="s">
        <v>30</v>
      </c>
      <c r="F75" s="4">
        <v>42014</v>
      </c>
      <c r="G75" t="b">
        <f>AND(Tableau1[[#This Row],[Age]]&gt;=Age-5,Tableau1[[#This Row],[Age]]&lt;=Age+5)</f>
        <v>0</v>
      </c>
    </row>
    <row r="76" spans="2:7" x14ac:dyDescent="0.25">
      <c r="B76" s="7">
        <v>71</v>
      </c>
      <c r="C76" s="1">
        <v>45</v>
      </c>
      <c r="D76" s="1" t="s">
        <v>22</v>
      </c>
      <c r="E76" s="1" t="s">
        <v>32</v>
      </c>
      <c r="F76" s="4">
        <v>57890</v>
      </c>
      <c r="G76" t="b">
        <f>AND(Tableau1[[#This Row],[Age]]&gt;=Age-5,Tableau1[[#This Row],[Age]]&lt;=Age+5)</f>
        <v>0</v>
      </c>
    </row>
    <row r="77" spans="2:7" x14ac:dyDescent="0.25">
      <c r="B77" s="7">
        <v>97</v>
      </c>
      <c r="C77" s="1">
        <v>28</v>
      </c>
      <c r="D77" s="1" t="s">
        <v>22</v>
      </c>
      <c r="E77" s="1" t="s">
        <v>31</v>
      </c>
      <c r="F77" s="4">
        <v>48900</v>
      </c>
      <c r="G77" t="b">
        <f>AND(Tableau1[[#This Row],[Age]]&gt;=Age-5,Tableau1[[#This Row],[Age]]&lt;=Age+5)</f>
        <v>1</v>
      </c>
    </row>
    <row r="78" spans="2:7" x14ac:dyDescent="0.25">
      <c r="B78" s="7">
        <v>19</v>
      </c>
      <c r="C78" s="1">
        <v>36</v>
      </c>
      <c r="D78" s="1" t="s">
        <v>22</v>
      </c>
      <c r="E78" s="1" t="s">
        <v>31</v>
      </c>
      <c r="F78" s="4">
        <v>35067</v>
      </c>
      <c r="G78" t="b">
        <f>AND(Tableau1[[#This Row],[Age]]&gt;=Age-5,Tableau1[[#This Row],[Age]]&lt;=Age+5)</f>
        <v>0</v>
      </c>
    </row>
    <row r="79" spans="2:7" x14ac:dyDescent="0.25">
      <c r="B79" s="7">
        <v>72</v>
      </c>
      <c r="C79" s="1">
        <v>46</v>
      </c>
      <c r="D79" s="1" t="s">
        <v>23</v>
      </c>
      <c r="E79" s="1" t="s">
        <v>30</v>
      </c>
      <c r="F79" s="4">
        <v>29560</v>
      </c>
      <c r="G79" t="b">
        <f>AND(Tableau1[[#This Row],[Age]]&gt;=Age-5,Tableau1[[#This Row],[Age]]&lt;=Age+5)</f>
        <v>0</v>
      </c>
    </row>
    <row r="80" spans="2:7" x14ac:dyDescent="0.25">
      <c r="B80" s="7">
        <v>46</v>
      </c>
      <c r="C80" s="1">
        <v>20</v>
      </c>
      <c r="D80" s="1" t="s">
        <v>23</v>
      </c>
      <c r="E80" s="1" t="s">
        <v>31</v>
      </c>
      <c r="F80" s="4">
        <v>34129</v>
      </c>
      <c r="G80" t="b">
        <f>AND(Tableau1[[#This Row],[Age]]&gt;=Age-5,Tableau1[[#This Row],[Age]]&lt;=Age+5)</f>
        <v>0</v>
      </c>
    </row>
    <row r="81" spans="2:7" x14ac:dyDescent="0.25">
      <c r="B81" s="7">
        <v>98</v>
      </c>
      <c r="C81" s="1">
        <v>29</v>
      </c>
      <c r="D81" s="1" t="s">
        <v>23</v>
      </c>
      <c r="E81" s="1" t="s">
        <v>31</v>
      </c>
      <c r="F81" s="4">
        <v>28132</v>
      </c>
      <c r="G81" t="b">
        <f>AND(Tableau1[[#This Row],[Age]]&gt;=Age-5,Tableau1[[#This Row],[Age]]&lt;=Age+5)</f>
        <v>1</v>
      </c>
    </row>
    <row r="82" spans="2:7" x14ac:dyDescent="0.25">
      <c r="B82" s="7">
        <v>20</v>
      </c>
      <c r="C82" s="1">
        <v>37</v>
      </c>
      <c r="D82" s="1" t="s">
        <v>23</v>
      </c>
      <c r="E82" s="1" t="s">
        <v>31</v>
      </c>
      <c r="F82" s="4">
        <v>55320</v>
      </c>
      <c r="G82" t="b">
        <f>AND(Tableau1[[#This Row],[Age]]&gt;=Age-5,Tableau1[[#This Row],[Age]]&lt;=Age+5)</f>
        <v>0</v>
      </c>
    </row>
    <row r="83" spans="2:7" x14ac:dyDescent="0.25">
      <c r="B83" s="7">
        <v>73</v>
      </c>
      <c r="C83" s="1">
        <v>47</v>
      </c>
      <c r="D83" s="1" t="s">
        <v>24</v>
      </c>
      <c r="E83" s="1" t="s">
        <v>30</v>
      </c>
      <c r="F83" s="4">
        <v>44098</v>
      </c>
      <c r="G83" t="b">
        <f>AND(Tableau1[[#This Row],[Age]]&gt;=Age-5,Tableau1[[#This Row],[Age]]&lt;=Age+5)</f>
        <v>0</v>
      </c>
    </row>
    <row r="84" spans="2:7" x14ac:dyDescent="0.25">
      <c r="B84" s="7">
        <v>99</v>
      </c>
      <c r="C84" s="1">
        <v>30</v>
      </c>
      <c r="D84" s="1" t="s">
        <v>24</v>
      </c>
      <c r="E84" s="1" t="s">
        <v>32</v>
      </c>
      <c r="F84" s="4">
        <v>32189</v>
      </c>
      <c r="G84" t="b">
        <f>AND(Tableau1[[#This Row],[Age]]&gt;=Age-5,Tableau1[[#This Row],[Age]]&lt;=Age+5)</f>
        <v>1</v>
      </c>
    </row>
    <row r="85" spans="2:7" x14ac:dyDescent="0.25">
      <c r="B85" s="7">
        <v>47</v>
      </c>
      <c r="C85" s="1">
        <v>21</v>
      </c>
      <c r="D85" s="1" t="s">
        <v>24</v>
      </c>
      <c r="E85" s="1" t="s">
        <v>31</v>
      </c>
      <c r="F85" s="4">
        <v>37843</v>
      </c>
      <c r="G85" t="b">
        <f>AND(Tableau1[[#This Row],[Age]]&gt;=Age-5,Tableau1[[#This Row],[Age]]&lt;=Age+5)</f>
        <v>0</v>
      </c>
    </row>
    <row r="86" spans="2:7" x14ac:dyDescent="0.25">
      <c r="B86" s="7">
        <v>21</v>
      </c>
      <c r="C86" s="1">
        <v>38</v>
      </c>
      <c r="D86" s="1" t="s">
        <v>24</v>
      </c>
      <c r="E86" s="1" t="s">
        <v>31</v>
      </c>
      <c r="F86" s="4">
        <v>42014</v>
      </c>
      <c r="G86" t="b">
        <f>AND(Tableau1[[#This Row],[Age]]&gt;=Age-5,Tableau1[[#This Row],[Age]]&lt;=Age+5)</f>
        <v>0</v>
      </c>
    </row>
    <row r="87" spans="2:7" x14ac:dyDescent="0.25">
      <c r="B87" s="7">
        <v>100</v>
      </c>
      <c r="C87" s="1">
        <v>31</v>
      </c>
      <c r="D87" s="1" t="s">
        <v>25</v>
      </c>
      <c r="E87" s="1" t="s">
        <v>32</v>
      </c>
      <c r="F87" s="4">
        <v>57890</v>
      </c>
      <c r="G87" t="b">
        <f>AND(Tableau1[[#This Row],[Age]]&gt;=Age-5,Tableau1[[#This Row],[Age]]&lt;=Age+5)</f>
        <v>1</v>
      </c>
    </row>
    <row r="88" spans="2:7" x14ac:dyDescent="0.25">
      <c r="B88" s="7">
        <v>22</v>
      </c>
      <c r="C88" s="1">
        <v>39</v>
      </c>
      <c r="D88" s="1" t="s">
        <v>25</v>
      </c>
      <c r="E88" s="1" t="s">
        <v>32</v>
      </c>
      <c r="F88" s="4">
        <v>48900</v>
      </c>
      <c r="G88" t="b">
        <f>AND(Tableau1[[#This Row],[Age]]&gt;=Age-5,Tableau1[[#This Row],[Age]]&lt;=Age+5)</f>
        <v>0</v>
      </c>
    </row>
    <row r="89" spans="2:7" x14ac:dyDescent="0.25">
      <c r="B89" s="7">
        <v>48</v>
      </c>
      <c r="C89" s="1">
        <v>22</v>
      </c>
      <c r="D89" s="1" t="s">
        <v>25</v>
      </c>
      <c r="E89" s="1" t="s">
        <v>31</v>
      </c>
      <c r="F89" s="4">
        <v>35067</v>
      </c>
      <c r="G89" t="b">
        <f>AND(Tableau1[[#This Row],[Age]]&gt;=Age-5,Tableau1[[#This Row],[Age]]&lt;=Age+5)</f>
        <v>0</v>
      </c>
    </row>
    <row r="90" spans="2:7" x14ac:dyDescent="0.25">
      <c r="B90" s="7">
        <v>74</v>
      </c>
      <c r="C90" s="1">
        <v>48</v>
      </c>
      <c r="D90" s="1" t="s">
        <v>25</v>
      </c>
      <c r="E90" s="1" t="s">
        <v>31</v>
      </c>
      <c r="F90" s="4">
        <v>29560</v>
      </c>
      <c r="G90" t="b">
        <f>AND(Tableau1[[#This Row],[Age]]&gt;=Age-5,Tableau1[[#This Row],[Age]]&lt;=Age+5)</f>
        <v>0</v>
      </c>
    </row>
    <row r="91" spans="2:7" x14ac:dyDescent="0.25">
      <c r="B91" s="7">
        <v>23</v>
      </c>
      <c r="C91" s="1">
        <v>40</v>
      </c>
      <c r="D91" s="1" t="s">
        <v>26</v>
      </c>
      <c r="E91" s="1" t="s">
        <v>30</v>
      </c>
      <c r="F91" s="4">
        <v>34129</v>
      </c>
      <c r="G91" t="b">
        <f>AND(Tableau1[[#This Row],[Age]]&gt;=Age-5,Tableau1[[#This Row],[Age]]&lt;=Age+5)</f>
        <v>0</v>
      </c>
    </row>
    <row r="92" spans="2:7" x14ac:dyDescent="0.25">
      <c r="B92" s="7">
        <v>49</v>
      </c>
      <c r="C92" s="1">
        <v>23</v>
      </c>
      <c r="D92" s="1" t="s">
        <v>26</v>
      </c>
      <c r="E92" s="1" t="s">
        <v>32</v>
      </c>
      <c r="F92" s="4">
        <v>28132</v>
      </c>
      <c r="G92" t="b">
        <f>AND(Tableau1[[#This Row],[Age]]&gt;=Age-5,Tableau1[[#This Row],[Age]]&lt;=Age+5)</f>
        <v>0</v>
      </c>
    </row>
    <row r="93" spans="2:7" x14ac:dyDescent="0.25">
      <c r="B93" s="7">
        <v>75</v>
      </c>
      <c r="C93" s="1">
        <v>49</v>
      </c>
      <c r="D93" s="1" t="s">
        <v>26</v>
      </c>
      <c r="E93" s="1" t="s">
        <v>31</v>
      </c>
      <c r="F93" s="4">
        <v>55320</v>
      </c>
      <c r="G93" t="b">
        <f>AND(Tableau1[[#This Row],[Age]]&gt;=Age-5,Tableau1[[#This Row],[Age]]&lt;=Age+5)</f>
        <v>0</v>
      </c>
    </row>
    <row r="94" spans="2:7" x14ac:dyDescent="0.25">
      <c r="B94" s="7">
        <v>50</v>
      </c>
      <c r="C94" s="1">
        <v>24</v>
      </c>
      <c r="D94" s="1" t="s">
        <v>27</v>
      </c>
      <c r="E94" s="1" t="s">
        <v>30</v>
      </c>
      <c r="F94" s="4">
        <v>44098</v>
      </c>
      <c r="G94" t="b">
        <f>AND(Tableau1[[#This Row],[Age]]&gt;=Age-5,Tableau1[[#This Row],[Age]]&lt;=Age+5)</f>
        <v>0</v>
      </c>
    </row>
    <row r="95" spans="2:7" x14ac:dyDescent="0.25">
      <c r="B95" s="7">
        <v>24</v>
      </c>
      <c r="C95" s="1">
        <v>41</v>
      </c>
      <c r="D95" s="1" t="s">
        <v>27</v>
      </c>
      <c r="E95" s="1" t="s">
        <v>31</v>
      </c>
      <c r="F95" s="4">
        <v>32189</v>
      </c>
      <c r="G95" t="b">
        <f>AND(Tableau1[[#This Row],[Age]]&gt;=Age-5,Tableau1[[#This Row],[Age]]&lt;=Age+5)</f>
        <v>0</v>
      </c>
    </row>
    <row r="96" spans="2:7" x14ac:dyDescent="0.25">
      <c r="B96" s="7">
        <v>76</v>
      </c>
      <c r="C96" s="1">
        <v>50</v>
      </c>
      <c r="D96" s="1" t="s">
        <v>27</v>
      </c>
      <c r="E96" s="1" t="s">
        <v>31</v>
      </c>
      <c r="F96" s="4">
        <v>37843</v>
      </c>
      <c r="G96" t="b">
        <f>AND(Tableau1[[#This Row],[Age]]&gt;=Age-5,Tableau1[[#This Row],[Age]]&lt;=Age+5)</f>
        <v>0</v>
      </c>
    </row>
    <row r="97" spans="2:7" x14ac:dyDescent="0.25">
      <c r="B97" s="7">
        <v>51</v>
      </c>
      <c r="C97" s="1">
        <v>25</v>
      </c>
      <c r="D97" s="1" t="s">
        <v>28</v>
      </c>
      <c r="E97" s="1" t="s">
        <v>30</v>
      </c>
      <c r="F97" s="4">
        <v>42014</v>
      </c>
      <c r="G97" t="b">
        <f>AND(Tableau1[[#This Row],[Age]]&gt;=Age-5,Tableau1[[#This Row],[Age]]&lt;=Age+5)</f>
        <v>1</v>
      </c>
    </row>
    <row r="98" spans="2:7" x14ac:dyDescent="0.25">
      <c r="B98" s="7">
        <v>77</v>
      </c>
      <c r="C98" s="1">
        <v>51</v>
      </c>
      <c r="D98" s="1" t="s">
        <v>28</v>
      </c>
      <c r="E98" s="1" t="s">
        <v>32</v>
      </c>
      <c r="F98" s="4">
        <v>57890</v>
      </c>
      <c r="G98" t="b">
        <f>AND(Tableau1[[#This Row],[Age]]&gt;=Age-5,Tableau1[[#This Row],[Age]]&lt;=Age+5)</f>
        <v>0</v>
      </c>
    </row>
    <row r="99" spans="2:7" x14ac:dyDescent="0.25">
      <c r="B99" s="7">
        <v>25</v>
      </c>
      <c r="C99" s="1">
        <v>42</v>
      </c>
      <c r="D99" s="1" t="s">
        <v>28</v>
      </c>
      <c r="E99" s="1" t="s">
        <v>31</v>
      </c>
      <c r="F99" s="4">
        <v>48900</v>
      </c>
      <c r="G99" t="b">
        <f>AND(Tableau1[[#This Row],[Age]]&gt;=Age-5,Tableau1[[#This Row],[Age]]&lt;=Age+5)</f>
        <v>0</v>
      </c>
    </row>
    <row r="100" spans="2:7" x14ac:dyDescent="0.25">
      <c r="B100" s="7">
        <v>78</v>
      </c>
      <c r="C100" s="1">
        <v>52</v>
      </c>
      <c r="D100" s="1" t="s">
        <v>29</v>
      </c>
      <c r="E100" s="1" t="s">
        <v>30</v>
      </c>
      <c r="F100" s="4">
        <v>35067</v>
      </c>
      <c r="G100" t="b">
        <f>AND(Tableau1[[#This Row],[Age]]&gt;=Age-5,Tableau1[[#This Row],[Age]]&lt;=Age+5)</f>
        <v>0</v>
      </c>
    </row>
    <row r="101" spans="2:7" x14ac:dyDescent="0.25">
      <c r="B101" s="7">
        <v>52</v>
      </c>
      <c r="C101" s="1">
        <v>26</v>
      </c>
      <c r="D101" s="1" t="s">
        <v>29</v>
      </c>
      <c r="E101" s="1" t="s">
        <v>31</v>
      </c>
      <c r="F101" s="4">
        <v>29560</v>
      </c>
      <c r="G101" t="b">
        <f>AND(Tableau1[[#This Row],[Age]]&gt;=Age-5,Tableau1[[#This Row],[Age]]&lt;=Age+5)</f>
        <v>1</v>
      </c>
    </row>
    <row r="102" spans="2:7" x14ac:dyDescent="0.25">
      <c r="B102" s="7">
        <v>26</v>
      </c>
      <c r="C102" s="1">
        <v>43</v>
      </c>
      <c r="D102" s="1" t="s">
        <v>29</v>
      </c>
      <c r="E102" s="1" t="s">
        <v>31</v>
      </c>
      <c r="F102" s="4">
        <v>63450</v>
      </c>
      <c r="G102" t="b">
        <f>AND(Tableau1[[#This Row],[Age]]&gt;=Age-5,Tableau1[[#This Row],[Age]]&lt;=Age+5)</f>
        <v>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2020-03-05T13:43:48Z</dcterms:created>
  <dcterms:modified xsi:type="dcterms:W3CDTF">2020-03-05T13:43:54Z</dcterms:modified>
</cp:coreProperties>
</file>