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Voiret\Downloads\"/>
    </mc:Choice>
  </mc:AlternateContent>
  <bookViews>
    <workbookView xWindow="396" yWindow="144" windowWidth="19164" windowHeight="7848"/>
  </bookViews>
  <sheets>
    <sheet name="Feuil1" sheetId="1" r:id="rId1"/>
    <sheet name="Feuil2" sheetId="2" r:id="rId2"/>
    <sheet name="Feuil3" sheetId="3" r:id="rId3"/>
  </sheets>
  <definedNames>
    <definedName name="Segment_Date">#N/A</definedName>
    <definedName name="Segment_Machine">#N/A</definedName>
  </definedNames>
  <calcPr calcId="152511"/>
  <pivotCaches>
    <pivotCache cacheId="16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E11" i="1"/>
  <c r="E10" i="1"/>
  <c r="E9" i="1"/>
  <c r="E2" i="1"/>
  <c r="E3" i="1"/>
  <c r="E4" i="1"/>
  <c r="E5" i="1"/>
  <c r="E6" i="1"/>
  <c r="E7" i="1"/>
  <c r="E8" i="1"/>
  <c r="I18" i="1"/>
  <c r="J18" i="1"/>
  <c r="H18" i="1"/>
  <c r="G18" i="1"/>
  <c r="K1" i="1" l="1"/>
  <c r="J4" i="1" l="1"/>
  <c r="G4" i="1"/>
  <c r="H4" i="1"/>
  <c r="I4" i="1"/>
</calcChain>
</file>

<file path=xl/sharedStrings.xml><?xml version="1.0" encoding="utf-8"?>
<sst xmlns="http://schemas.openxmlformats.org/spreadsheetml/2006/main" count="33" uniqueCount="16">
  <si>
    <t>Date</t>
  </si>
  <si>
    <t>Poste</t>
  </si>
  <si>
    <t>Temps</t>
  </si>
  <si>
    <t>A</t>
  </si>
  <si>
    <t>B</t>
  </si>
  <si>
    <t>D</t>
  </si>
  <si>
    <t>C</t>
  </si>
  <si>
    <t>&gt;=</t>
  </si>
  <si>
    <t>&lt;=</t>
  </si>
  <si>
    <t>Machine</t>
  </si>
  <si>
    <t>Étiquettes de lignes</t>
  </si>
  <si>
    <t>Total général</t>
  </si>
  <si>
    <t>Occupation</t>
  </si>
  <si>
    <t>DistinctDate</t>
  </si>
  <si>
    <t>Somme de DistinctDate</t>
  </si>
  <si>
    <t>Somme de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</si>
</sst>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" fontId="0" fillId="2" borderId="0" xfId="0" applyNumberForma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0" borderId="0" xfId="0" applyNumberFormat="1"/>
  </cellXfs>
  <cellStyles count="2">
    <cellStyle name="Normal" xfId="0" builtinId="0"/>
    <cellStyle name="Pourcentage" xfId="1" builtinId="5"/>
  </cellStyles>
  <dxfs count="8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5</xdr:row>
      <xdr:rowOff>60960</xdr:rowOff>
    </xdr:from>
    <xdr:to>
      <xdr:col>12</xdr:col>
      <xdr:colOff>556260</xdr:colOff>
      <xdr:row>14</xdr:row>
      <xdr:rowOff>5715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44000" y="899160"/>
              <a:ext cx="1828800" cy="14535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350520</xdr:colOff>
      <xdr:row>5</xdr:row>
      <xdr:rowOff>7620</xdr:rowOff>
    </xdr:from>
    <xdr:to>
      <xdr:col>13</xdr:col>
      <xdr:colOff>594360</xdr:colOff>
      <xdr:row>18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Mach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chin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4580" y="845820"/>
              <a:ext cx="1828800" cy="2238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briel VOIRET" refreshedDate="43581.630521990737" createdVersion="5" refreshedVersion="5" minRefreshableVersion="3" recordCount="10">
  <cacheSource type="worksheet">
    <worksheetSource name="Tableau1"/>
  </cacheSource>
  <cacheFields count="6">
    <cacheField name="Date" numFmtId="16">
      <sharedItems containsSemiMixedTypes="0" containsNonDate="0" containsDate="1" containsString="0" minDate="2019-04-16T00:00:00" maxDate="2019-04-20T00:00:00" count="4">
        <d v="2019-04-16T00:00:00"/>
        <d v="2019-04-17T00:00:00"/>
        <d v="2019-04-18T00:00:00"/>
        <d v="2019-04-19T00:00:00"/>
      </sharedItems>
    </cacheField>
    <cacheField name="Poste" numFmtId="0">
      <sharedItems count="4">
        <s v="A"/>
        <s v="B"/>
        <s v="D"/>
        <s v="C"/>
      </sharedItems>
    </cacheField>
    <cacheField name="Machine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Temps" numFmtId="0">
      <sharedItems containsNonDate="0" containsString="0" containsBlank="1"/>
    </cacheField>
    <cacheField name="Occupation" numFmtId="0">
      <sharedItems containsSemiMixedTypes="0" containsString="0" containsNumber="1" containsInteger="1" minValue="0" maxValue="1"/>
    </cacheField>
    <cacheField name="DistinctDate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m/>
    <n v="1"/>
    <n v="1"/>
  </r>
  <r>
    <x v="0"/>
    <x v="1"/>
    <x v="1"/>
    <m/>
    <n v="1"/>
    <n v="0"/>
  </r>
  <r>
    <x v="0"/>
    <x v="2"/>
    <x v="2"/>
    <m/>
    <n v="1"/>
    <n v="0"/>
  </r>
  <r>
    <x v="1"/>
    <x v="1"/>
    <x v="0"/>
    <m/>
    <n v="1"/>
    <n v="1"/>
  </r>
  <r>
    <x v="1"/>
    <x v="2"/>
    <x v="1"/>
    <m/>
    <n v="1"/>
    <n v="0"/>
  </r>
  <r>
    <x v="2"/>
    <x v="3"/>
    <x v="0"/>
    <m/>
    <n v="1"/>
    <n v="1"/>
  </r>
  <r>
    <x v="2"/>
    <x v="2"/>
    <x v="1"/>
    <m/>
    <n v="1"/>
    <n v="0"/>
  </r>
  <r>
    <x v="3"/>
    <x v="0"/>
    <x v="3"/>
    <m/>
    <n v="1"/>
    <n v="1"/>
  </r>
  <r>
    <x v="3"/>
    <x v="0"/>
    <x v="4"/>
    <m/>
    <n v="0"/>
    <n v="0"/>
  </r>
  <r>
    <x v="3"/>
    <x v="0"/>
    <x v="5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G8:I12" firstHeaderRow="0" firstDataRow="1" firstDataCol="1"/>
  <pivotFields count="6">
    <pivotField numFmtId="16" showAll="0">
      <items count="5">
        <item h="1" x="0"/>
        <item h="1" x="1"/>
        <item x="2"/>
        <item x="3"/>
        <item t="default"/>
      </items>
    </pivotField>
    <pivotField axis="axisRow" showAll="0">
      <items count="5">
        <item x="0"/>
        <item x="1"/>
        <item x="3"/>
        <item x="2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 defaultSubtotal="0"/>
    <pivotField dataField="1" showAll="0" defaultSubtotal="0"/>
  </pivotFields>
  <rowFields count="1">
    <field x="1"/>
  </rowFields>
  <rowItems count="4">
    <i>
      <x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Occupation" fld="4" baseField="1" baseItem="1"/>
    <dataField name="Somme de DistinctDate" fld="5" baseField="1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Date" sourceName="Date">
  <pivotTables>
    <pivotTable tabId="1" name="Tableau croisé dynamique1"/>
  </pivotTables>
  <data>
    <tabular pivotCacheId="1">
      <items count="4">
        <i x="0"/>
        <i x="1"/>
        <i x="2" s="1"/>
        <i x="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Machine" sourceName="Machine">
  <pivotTables>
    <pivotTable tabId="1" name="Tableau croisé dynamique1"/>
  </pivotTables>
  <data>
    <tabular pivotCacheId="1">
      <items count="6">
        <i x="0" s="1"/>
        <i x="1" s="1"/>
        <i x="3" s="1"/>
        <i x="4" s="1"/>
        <i x="5" s="1"/>
        <i x="2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ate" cache="Segment_Date" caption="Date" rowHeight="209550"/>
  <slicer name="Machine" cache="Segment_Machine" caption="Machine" rowHeight="209550"/>
</slicers>
</file>

<file path=xl/tables/table1.xml><?xml version="1.0" encoding="utf-8"?>
<table xmlns="http://schemas.openxmlformats.org/spreadsheetml/2006/main" id="1" name="Tableau1" displayName="Tableau1" ref="A1:F11" totalsRowShown="0" headerRowDxfId="3" dataDxfId="4">
  <autoFilter ref="A1:F11"/>
  <tableColumns count="6">
    <tableColumn id="1" name="Date" dataDxfId="7"/>
    <tableColumn id="2" name="Poste" dataDxfId="6"/>
    <tableColumn id="4" name="Machine" dataDxfId="2"/>
    <tableColumn id="3" name="Temps" dataDxfId="5"/>
    <tableColumn id="5" name="Occupation" dataDxfId="1">
      <calculatedColumnFormula>IF(NOT(ISNUMBER($A1)),1,
IF(COUNTIFS($A1:$A$2,Tableau1[[#This Row],[Date]],$B1:$B$2,"="&amp;Tableau1[[#This Row],[Poste]])=0,1,0))</calculatedColumnFormula>
    </tableColumn>
    <tableColumn id="6" name="DistinctDate" dataDxfId="0">
      <calculatedColumnFormula>IF(NOT(ISNUMBER($A1)),1,
IF(COUNTIF($A$2:$A1,Tableau1[[#This Row],[Date]])=0,1,0))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H8" sqref="H8"/>
    </sheetView>
  </sheetViews>
  <sheetFormatPr baseColWidth="10" defaultRowHeight="13.2" x14ac:dyDescent="0.25"/>
  <cols>
    <col min="1" max="6" width="11.5546875" style="1"/>
    <col min="7" max="7" width="20.5546875" style="1" bestFit="1" customWidth="1"/>
    <col min="8" max="8" width="20.77734375" style="1" customWidth="1"/>
    <col min="9" max="9" width="21.5546875" style="1" bestFit="1" customWidth="1"/>
    <col min="10" max="10" width="6.109375" style="1" bestFit="1" customWidth="1"/>
    <col min="11" max="11" width="2" style="1" bestFit="1" customWidth="1"/>
    <col min="12" max="16384" width="11.5546875" style="1"/>
  </cols>
  <sheetData>
    <row r="1" spans="1:11" x14ac:dyDescent="0.25">
      <c r="A1" s="1" t="s">
        <v>0</v>
      </c>
      <c r="B1" s="1" t="s">
        <v>1</v>
      </c>
      <c r="C1" s="1" t="s">
        <v>9</v>
      </c>
      <c r="D1" s="1" t="s">
        <v>2</v>
      </c>
      <c r="E1" s="1" t="s">
        <v>12</v>
      </c>
      <c r="F1" s="1" t="s">
        <v>13</v>
      </c>
      <c r="G1" s="1" t="s">
        <v>7</v>
      </c>
      <c r="H1" s="3">
        <v>43573</v>
      </c>
      <c r="I1" s="1" t="s">
        <v>8</v>
      </c>
      <c r="J1" s="3">
        <v>43574</v>
      </c>
      <c r="K1" s="1">
        <f>J1-H1+1</f>
        <v>2</v>
      </c>
    </row>
    <row r="2" spans="1:11" x14ac:dyDescent="0.25">
      <c r="A2" s="2">
        <v>43571</v>
      </c>
      <c r="B2" s="1" t="s">
        <v>3</v>
      </c>
      <c r="C2" s="1">
        <v>1</v>
      </c>
      <c r="E2" s="1">
        <f>IF(NOT(ISNUMBER($A1)),1,
IF(COUNTIFS($A1:$A$2,Tableau1[[#This Row],[Date]],$B1:$B$2,"="&amp;Tableau1[[#This Row],[Poste]])=0,1,0))</f>
        <v>1</v>
      </c>
      <c r="F2" s="1">
        <f>IF(NOT(ISNUMBER($A1)),1,
IF(COUNTIF($A1:$A$2,Tableau1[[#This Row],[Date]])=0,1,0))</f>
        <v>1</v>
      </c>
    </row>
    <row r="3" spans="1:11" x14ac:dyDescent="0.25">
      <c r="A3" s="2">
        <v>43571</v>
      </c>
      <c r="B3" s="1" t="s">
        <v>4</v>
      </c>
      <c r="C3" s="1">
        <v>2</v>
      </c>
      <c r="E3" s="1">
        <f>IF(NOT(ISNUMBER($A2)),1,
IF(COUNTIFS($A2:$A$2,Tableau1[[#This Row],[Date]],$B2:$B$2,"="&amp;Tableau1[[#This Row],[Poste]])=0,1,0))</f>
        <v>1</v>
      </c>
      <c r="F3" s="1">
        <f>IF(NOT(ISNUMBER($A2)),1,
IF(COUNTIF($A$2:$A2,Tableau1[[#This Row],[Date]])=0,1,0))</f>
        <v>0</v>
      </c>
      <c r="G3" s="1" t="s">
        <v>3</v>
      </c>
      <c r="H3" s="1" t="s">
        <v>4</v>
      </c>
      <c r="I3" s="1" t="s">
        <v>6</v>
      </c>
      <c r="J3" s="1" t="s">
        <v>5</v>
      </c>
    </row>
    <row r="4" spans="1:11" x14ac:dyDescent="0.25">
      <c r="A4" s="2">
        <v>43571</v>
      </c>
      <c r="B4" s="1" t="s">
        <v>5</v>
      </c>
      <c r="C4" s="1">
        <v>3</v>
      </c>
      <c r="E4" s="1">
        <f>IF(NOT(ISNUMBER($A3)),1,
IF(COUNTIFS($A$2:$A3,Tableau1[[#This Row],[Date]],$B$2:$B3,"="&amp;Tableau1[[#This Row],[Poste]])=0,1,0))</f>
        <v>1</v>
      </c>
      <c r="F4" s="1">
        <f>IF(NOT(ISNUMBER($A3)),1,
IF(COUNTIF($A$2:$A3,Tableau1[[#This Row],[Date]])=0,1,0))</f>
        <v>0</v>
      </c>
      <c r="G4" s="4">
        <f>COUNTIFS($B$2:$B$11,G$3,$A$2:$A$11,$G$1&amp;$H$1,$A$2:$A$11,$I$1&amp;$J$1)/$K$1</f>
        <v>1.5</v>
      </c>
      <c r="H4" s="4">
        <f>COUNTIFS($B$2:$B$11,H$3,$A$2:$A$11,$G$1&amp;$H$1,$A$2:$A$11,$I$1&amp;$J$1)/$K$1</f>
        <v>0</v>
      </c>
      <c r="I4" s="4">
        <f>COUNTIFS($B$2:$B$11,I$3,$A$2:$A$11,$G$1&amp;$H$1,$A$2:$A$11,$I$1&amp;$J$1)/$K$1</f>
        <v>0.5</v>
      </c>
      <c r="J4" s="4">
        <f>COUNTIFS($B$2:$B$11,J$3,$A$2:$A$11,$G$1&amp;$H$1,$A$2:$A$11,$I$1&amp;$J$1)/$K$1</f>
        <v>0.5</v>
      </c>
    </row>
    <row r="5" spans="1:11" x14ac:dyDescent="0.25">
      <c r="A5" s="2">
        <v>43572</v>
      </c>
      <c r="B5" s="1" t="s">
        <v>4</v>
      </c>
      <c r="C5" s="1">
        <v>1</v>
      </c>
      <c r="E5" s="1">
        <f>IF(NOT(ISNUMBER($A4)),1,
IF(COUNTIFS($A$2:$A4,Tableau1[[#This Row],[Date]],$B$2:$B4,"="&amp;Tableau1[[#This Row],[Poste]])=0,1,0))</f>
        <v>1</v>
      </c>
      <c r="F5" s="1">
        <f>IF(NOT(ISNUMBER($A4)),1,
IF(COUNTIF($A$2:$A4,Tableau1[[#This Row],[Date]])=0,1,0))</f>
        <v>1</v>
      </c>
      <c r="G5" s="4"/>
      <c r="H5" s="4"/>
      <c r="I5" s="4"/>
      <c r="J5" s="4"/>
    </row>
    <row r="6" spans="1:11" x14ac:dyDescent="0.25">
      <c r="A6" s="2">
        <v>43572</v>
      </c>
      <c r="B6" s="1" t="s">
        <v>5</v>
      </c>
      <c r="C6" s="1">
        <v>2</v>
      </c>
      <c r="E6" s="1">
        <f>IF(NOT(ISNUMBER($A5)),1,
IF(COUNTIFS($A$2:$A5,Tableau1[[#This Row],[Date]],$B$2:$B5,"="&amp;Tableau1[[#This Row],[Poste]])=0,1,0))</f>
        <v>1</v>
      </c>
      <c r="F6" s="1">
        <f>IF(NOT(ISNUMBER($A5)),1,
IF(COUNTIF($A$2:$A5,Tableau1[[#This Row],[Date]])=0,1,0))</f>
        <v>0</v>
      </c>
    </row>
    <row r="7" spans="1:11" x14ac:dyDescent="0.25">
      <c r="A7" s="2">
        <v>43573</v>
      </c>
      <c r="B7" s="1" t="s">
        <v>6</v>
      </c>
      <c r="C7" s="1">
        <v>1</v>
      </c>
      <c r="E7" s="1">
        <f>IF(NOT(ISNUMBER($A6)),1,
IF(COUNTIFS($A$2:$A6,Tableau1[[#This Row],[Date]],$B$2:$B6,"="&amp;Tableau1[[#This Row],[Poste]])=0,1,0))</f>
        <v>1</v>
      </c>
      <c r="F7" s="1">
        <f>IF(NOT(ISNUMBER($A6)),1,
IF(COUNTIF($A$2:$A6,Tableau1[[#This Row],[Date]])=0,1,0))</f>
        <v>1</v>
      </c>
    </row>
    <row r="8" spans="1:11" x14ac:dyDescent="0.25">
      <c r="A8" s="2">
        <v>43573</v>
      </c>
      <c r="B8" s="1" t="s">
        <v>5</v>
      </c>
      <c r="C8" s="1">
        <v>2</v>
      </c>
      <c r="E8" s="1">
        <f>IF(NOT(ISNUMBER($A7)),1,
IF(COUNTIFS($A$2:$A7,Tableau1[[#This Row],[Date]],$B$2:$B7,"="&amp;Tableau1[[#This Row],[Poste]])=0,1,0))</f>
        <v>1</v>
      </c>
      <c r="F8" s="1">
        <f>IF(NOT(ISNUMBER($A7)),1,
IF(COUNTIF($A$2:$A7,Tableau1[[#This Row],[Date]])=0,1,0))</f>
        <v>0</v>
      </c>
      <c r="G8" s="5" t="s">
        <v>10</v>
      </c>
      <c r="H8" t="s">
        <v>15</v>
      </c>
      <c r="I8" t="s">
        <v>14</v>
      </c>
    </row>
    <row r="9" spans="1:11" x14ac:dyDescent="0.25">
      <c r="A9" s="2">
        <v>43574</v>
      </c>
      <c r="B9" s="1" t="s">
        <v>3</v>
      </c>
      <c r="C9" s="1">
        <v>4</v>
      </c>
      <c r="E9" s="7">
        <f>IF(NOT(ISNUMBER($A8)),1,
IF(COUNTIFS($A$2:$A8,Tableau1[[#This Row],[Date]],$B$2:$B8,"="&amp;Tableau1[[#This Row],[Poste]])=0,1,0))</f>
        <v>1</v>
      </c>
      <c r="F9" s="1">
        <f>IF(NOT(ISNUMBER($A8)),1,
IF(COUNTIF($A$2:$A8,Tableau1[[#This Row],[Date]])=0,1,0))</f>
        <v>1</v>
      </c>
      <c r="G9" s="6" t="s">
        <v>3</v>
      </c>
      <c r="H9" s="8">
        <v>1</v>
      </c>
      <c r="I9" s="8">
        <v>1</v>
      </c>
    </row>
    <row r="10" spans="1:11" x14ac:dyDescent="0.25">
      <c r="A10" s="2">
        <v>43574</v>
      </c>
      <c r="B10" s="1" t="s">
        <v>3</v>
      </c>
      <c r="C10" s="1">
        <v>5</v>
      </c>
      <c r="E10" s="7">
        <f>IF(NOT(ISNUMBER($A9)),1,
IF(COUNTIFS($A$2:$A9,Tableau1[[#This Row],[Date]],$B$2:$B9,"="&amp;Tableau1[[#This Row],[Poste]])=0,1,0))</f>
        <v>0</v>
      </c>
      <c r="F10" s="1">
        <f>IF(NOT(ISNUMBER($A9)),1,
IF(COUNTIF($A$2:$A9,Tableau1[[#This Row],[Date]])=0,1,0))</f>
        <v>0</v>
      </c>
      <c r="G10" s="6" t="s">
        <v>6</v>
      </c>
      <c r="H10" s="8">
        <v>1</v>
      </c>
      <c r="I10" s="8">
        <v>1</v>
      </c>
    </row>
    <row r="11" spans="1:11" x14ac:dyDescent="0.25">
      <c r="A11" s="2">
        <v>43574</v>
      </c>
      <c r="B11" s="1" t="s">
        <v>3</v>
      </c>
      <c r="C11" s="1">
        <v>6</v>
      </c>
      <c r="E11" s="7">
        <f>IF(NOT(ISNUMBER($A10)),1,
IF(COUNTIFS($A$2:$A10,Tableau1[[#This Row],[Date]],$B$2:$B10,"="&amp;Tableau1[[#This Row],[Poste]])=0,1,0))</f>
        <v>0</v>
      </c>
      <c r="F11" s="1">
        <f>IF(NOT(ISNUMBER($A10)),1,
IF(COUNTIF($A$2:$A10,Tableau1[[#This Row],[Date]])=0,1,0))</f>
        <v>0</v>
      </c>
      <c r="G11" s="6" t="s">
        <v>5</v>
      </c>
      <c r="H11" s="8">
        <v>1</v>
      </c>
      <c r="I11" s="8">
        <v>0</v>
      </c>
    </row>
    <row r="12" spans="1:11" x14ac:dyDescent="0.25">
      <c r="G12" s="6" t="s">
        <v>11</v>
      </c>
      <c r="H12" s="8">
        <v>3</v>
      </c>
      <c r="I12" s="8">
        <v>2</v>
      </c>
    </row>
    <row r="13" spans="1:11" x14ac:dyDescent="0.25">
      <c r="G13"/>
      <c r="H13"/>
      <c r="I13"/>
    </row>
    <row r="14" spans="1:11" x14ac:dyDescent="0.25">
      <c r="G14"/>
      <c r="H14"/>
      <c r="I14"/>
    </row>
    <row r="15" spans="1:11" x14ac:dyDescent="0.25">
      <c r="G15"/>
      <c r="H15"/>
      <c r="I15"/>
    </row>
    <row r="16" spans="1:11" x14ac:dyDescent="0.25">
      <c r="G16"/>
      <c r="H16"/>
      <c r="I16"/>
    </row>
    <row r="17" spans="7:10" x14ac:dyDescent="0.25">
      <c r="G17" s="1" t="s">
        <v>3</v>
      </c>
      <c r="H17" s="1" t="s">
        <v>4</v>
      </c>
      <c r="I17" s="1" t="s">
        <v>6</v>
      </c>
      <c r="J17" s="1" t="s">
        <v>5</v>
      </c>
    </row>
    <row r="18" spans="7:10" x14ac:dyDescent="0.25">
      <c r="G18" s="4">
        <f>IFERROR(GETPIVOTDATA("Somme de Occupation",$G$8,"Poste",G17)/GETPIVOTDATA("Somme de DistinctDate",$G$8),0)</f>
        <v>0.5</v>
      </c>
      <c r="H18" s="4">
        <f t="shared" ref="H18:J18" si="0">IFERROR(GETPIVOTDATA("Somme de Occupation",$G$8,"Poste",H17)/GETPIVOTDATA("Somme de DistinctDate",$G$8),0)</f>
        <v>0</v>
      </c>
      <c r="I18" s="4">
        <f t="shared" si="0"/>
        <v>0.5</v>
      </c>
      <c r="J18" s="4">
        <f t="shared" si="0"/>
        <v>0.5</v>
      </c>
    </row>
    <row r="19" spans="7:10" x14ac:dyDescent="0.25">
      <c r="G19"/>
      <c r="H19"/>
      <c r="I19"/>
    </row>
    <row r="20" spans="7:10" x14ac:dyDescent="0.25">
      <c r="G20"/>
      <c r="H20"/>
      <c r="I20"/>
    </row>
    <row r="21" spans="7:10" x14ac:dyDescent="0.25">
      <c r="G21"/>
      <c r="H21"/>
      <c r="I21"/>
    </row>
    <row r="22" spans="7:10" x14ac:dyDescent="0.25">
      <c r="G22"/>
      <c r="H22"/>
      <c r="I22"/>
    </row>
    <row r="23" spans="7:10" x14ac:dyDescent="0.25">
      <c r="G23"/>
      <c r="H23"/>
      <c r="I23"/>
    </row>
    <row r="24" spans="7:10" x14ac:dyDescent="0.25">
      <c r="G24"/>
      <c r="H24"/>
      <c r="I24"/>
    </row>
    <row r="25" spans="7:10" x14ac:dyDescent="0.25">
      <c r="G25"/>
      <c r="H25"/>
      <c r="I25"/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Gabriel VOIRET</cp:lastModifiedBy>
  <dcterms:created xsi:type="dcterms:W3CDTF">2019-04-16T20:14:17Z</dcterms:created>
  <dcterms:modified xsi:type="dcterms:W3CDTF">2019-04-26T13:15:23Z</dcterms:modified>
</cp:coreProperties>
</file>