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65" windowWidth="18915" windowHeight="14055"/>
  </bookViews>
  <sheets>
    <sheet name="Feuil1" sheetId="1" r:id="rId1"/>
    <sheet name="TCD" sheetId="2" r:id="rId2"/>
    <sheet name="Feuil3" sheetId="3" r:id="rId3"/>
  </sheets>
  <definedNames>
    <definedName name="_xlnm._FilterDatabase" localSheetId="1" hidden="1">TCD!$A$2:$E$10</definedName>
  </definedNames>
  <calcPr calcId="145621"/>
  <pivotCaches>
    <pivotCache cacheId="5" r:id="rId4"/>
  </pivotCaches>
</workbook>
</file>

<file path=xl/calcChain.xml><?xml version="1.0" encoding="utf-8"?>
<calcChain xmlns="http://schemas.openxmlformats.org/spreadsheetml/2006/main">
  <c r="L7" i="1" l="1"/>
  <c r="L6" i="1"/>
  <c r="L5" i="1"/>
  <c r="L4" i="1"/>
  <c r="L3" i="1"/>
  <c r="L2" i="1"/>
</calcChain>
</file>

<file path=xl/sharedStrings.xml><?xml version="1.0" encoding="utf-8"?>
<sst xmlns="http://schemas.openxmlformats.org/spreadsheetml/2006/main" count="241" uniqueCount="71">
  <si>
    <t>Compte Opérationnel</t>
  </si>
  <si>
    <t>Basl Out Id</t>
  </si>
  <si>
    <t>Mois Comptable</t>
  </si>
  <si>
    <t>Année Comptable</t>
  </si>
  <si>
    <t>Libellé Écriture (manuelle)</t>
  </si>
  <si>
    <t>Libellé Écriture (batch)</t>
  </si>
  <si>
    <t>Date Comptable</t>
  </si>
  <si>
    <r>
      <t>Code Payeur - Fs -</t>
    </r>
    <r>
      <rPr>
        <b/>
        <sz val="11"/>
        <color rgb="FFFF0000"/>
        <rFont val="Calibri"/>
        <family val="2"/>
        <scheme val="minor"/>
      </rPr>
      <t xml:space="preserve"> à conserver sur 6 positions</t>
    </r>
  </si>
  <si>
    <t xml:space="preserve">Type / Numéro Bloc Et/ou Suspens / Numéro De Pièce Ou D'ordre =&gt; duplication sur nvelle colonne avec libellé explicite </t>
  </si>
  <si>
    <t>N° OP transfert de valeur (sinistre/sinistre d'origine)</t>
  </si>
  <si>
    <t>Montant Converti Signé</t>
  </si>
  <si>
    <t>TYPE D'OPERATION</t>
  </si>
  <si>
    <t>ENVOI BD / TYPO - MAJ MANUELLE SUR LISTE DEROULANTE CONTROLEE DANS ONGLET PARAMETRES + MACRO</t>
  </si>
  <si>
    <t>EXTRACTION SUIVTRANS S-1</t>
  </si>
  <si>
    <t xml:space="preserve">NATURE SINISTRE </t>
  </si>
  <si>
    <t>GESTIONNAIRE</t>
  </si>
  <si>
    <r>
      <t xml:space="preserve">DATE DE CLOTURE IMS - MAJ AU </t>
    </r>
    <r>
      <rPr>
        <b/>
        <sz val="9"/>
        <color rgb="FFFF0000"/>
        <rFont val="Arial"/>
        <family val="2"/>
      </rPr>
      <t xml:space="preserve"> XXX</t>
    </r>
  </si>
  <si>
    <t>REF CIE ETRANGERE - MACRO SSS</t>
  </si>
  <si>
    <t>Cie Non Partenaire</t>
  </si>
  <si>
    <t>REPORT COMMENTAIRES ECHANGES SIA</t>
  </si>
  <si>
    <t>COMMENTAIRES COMPTA OP</t>
  </si>
  <si>
    <t>Relance Gestionnaire / SANS BD</t>
  </si>
  <si>
    <t>1ére Relance Cie</t>
  </si>
  <si>
    <t>2éme Relance Cie</t>
  </si>
  <si>
    <t>3éme Relance Cie</t>
  </si>
  <si>
    <t>4éme Relance Cie</t>
  </si>
  <si>
    <t>5ème Relance Cie</t>
  </si>
  <si>
    <t>6ème Relance Cie</t>
  </si>
  <si>
    <t>EXTRACTION GL CLEARING SUR LADM</t>
  </si>
  <si>
    <t>Type / Numéro Bloc Et/ou Suspens / Numéro De Pièce Ou D'ordre =&gt; duplication sur nvelle colonne avec libellé explicite =&gt;</t>
  </si>
  <si>
    <t>MACRO A ETUDIER : REFORMULER LES LIBELLES SELON INFO DANS ONGLET PARAMETRES DANS NOUVEAU CHAMP A INSERER AVEC LIBELLE TYPE OPERATION VIA FORMULE RECHERCHEV</t>
  </si>
  <si>
    <t>2411201136</t>
  </si>
  <si>
    <t>NVFI_CU_</t>
  </si>
  <si>
    <t>001110</t>
  </si>
  <si>
    <t>REGLT</t>
  </si>
  <si>
    <t xml:space="preserve">                    </t>
  </si>
  <si>
    <t/>
  </si>
  <si>
    <t>S4_S4SIPFAI_</t>
  </si>
  <si>
    <t>F0031</t>
  </si>
  <si>
    <t>P0037</t>
  </si>
  <si>
    <t>MONTANT ERRONNE. RETOUR LE 03 08 2018</t>
  </si>
  <si>
    <t>F0032</t>
  </si>
  <si>
    <t>F0034</t>
  </si>
  <si>
    <t>25/05/2018 - 28/06/2018 - 10/08/2018</t>
  </si>
  <si>
    <t>TRAN_CU_</t>
  </si>
  <si>
    <t xml:space="preserve"> </t>
  </si>
  <si>
    <t>P0001</t>
  </si>
  <si>
    <t>G0002</t>
  </si>
  <si>
    <t>R0003</t>
  </si>
  <si>
    <t>Étiquettes de lignes</t>
  </si>
  <si>
    <t>Total général</t>
  </si>
  <si>
    <t>Somme de Montant Converti Signé</t>
  </si>
  <si>
    <t>TAXE DE GESTION</t>
  </si>
  <si>
    <t>RECOURS</t>
  </si>
  <si>
    <t>B152071</t>
  </si>
  <si>
    <t>B152072</t>
  </si>
  <si>
    <t>B152073</t>
  </si>
  <si>
    <t>B152074</t>
  </si>
  <si>
    <t>B152075</t>
  </si>
  <si>
    <t>B152076</t>
  </si>
  <si>
    <t>B152077</t>
  </si>
  <si>
    <t>Filtre Ecart'&lt;10 - &gt;-10 - &lt;&gt;0</t>
  </si>
  <si>
    <t>B124026</t>
  </si>
  <si>
    <t>R0001</t>
  </si>
  <si>
    <t>B1670368883</t>
  </si>
  <si>
    <t xml:space="preserve"> 11 10 2018         </t>
  </si>
  <si>
    <t>CHG CODE CIE . LE BON EST 002160 . A FAIRE PAR NOS SOIN LE 25 11 2018</t>
  </si>
  <si>
    <t>B1760521836</t>
  </si>
  <si>
    <t>ERREUR SAISIE N° CE CIE  SUR TEMPLATE - A REGULARISER</t>
  </si>
  <si>
    <t>PRINCIPAL</t>
  </si>
  <si>
    <t>NSN171039885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</si>
</sst>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yy"/>
    <numFmt numFmtId="165" formatCode="[$-409]ddmmmyyyy\ h:mm:ss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8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1" fillId="2" borderId="0" xfId="0" applyNumberFormat="1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4" fontId="1" fillId="2" borderId="0" xfId="0" applyNumberFormat="1" applyFont="1" applyFill="1" applyAlignment="1">
      <alignment vertical="center" wrapText="1"/>
    </xf>
    <xf numFmtId="4" fontId="1" fillId="4" borderId="0" xfId="0" applyNumberFormat="1" applyFont="1" applyFill="1" applyAlignment="1">
      <alignment vertical="center" wrapText="1"/>
    </xf>
    <xf numFmtId="164" fontId="3" fillId="5" borderId="1" xfId="0" applyNumberFormat="1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horizontal="left" vertical="center" wrapText="1"/>
    </xf>
    <xf numFmtId="14" fontId="5" fillId="6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49" fontId="8" fillId="8" borderId="1" xfId="0" applyNumberFormat="1" applyFont="1" applyFill="1" applyBorder="1" applyAlignment="1">
      <alignment vertical="center" wrapText="1"/>
    </xf>
    <xf numFmtId="49" fontId="8" fillId="9" borderId="1" xfId="0" applyNumberFormat="1" applyFont="1" applyFill="1" applyBorder="1" applyAlignment="1">
      <alignment vertical="center" wrapText="1"/>
    </xf>
    <xf numFmtId="14" fontId="4" fillId="10" borderId="1" xfId="0" applyNumberFormat="1" applyFont="1" applyFill="1" applyBorder="1" applyAlignment="1">
      <alignment horizontal="left" vertical="center" wrapText="1"/>
    </xf>
    <xf numFmtId="14" fontId="1" fillId="11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quotePrefix="1"/>
    <xf numFmtId="0" fontId="0" fillId="12" borderId="0" xfId="0" applyFill="1"/>
    <xf numFmtId="0" fontId="0" fillId="12" borderId="0" xfId="0" applyNumberFormat="1" applyFill="1"/>
    <xf numFmtId="1" fontId="0" fillId="12" borderId="0" xfId="0" applyNumberFormat="1" applyFill="1"/>
    <xf numFmtId="165" fontId="0" fillId="12" borderId="0" xfId="0" applyNumberFormat="1" applyFill="1"/>
    <xf numFmtId="4" fontId="0" fillId="12" borderId="0" xfId="0" applyNumberFormat="1" applyFill="1"/>
    <xf numFmtId="164" fontId="0" fillId="12" borderId="0" xfId="0" applyNumberFormat="1" applyFill="1" applyAlignment="1">
      <alignment horizontal="left" vertical="center"/>
    </xf>
    <xf numFmtId="0" fontId="0" fillId="12" borderId="0" xfId="0" applyFill="1" applyAlignment="1">
      <alignment horizontal="left" vertical="center"/>
    </xf>
    <xf numFmtId="14" fontId="0" fillId="12" borderId="0" xfId="0" applyNumberFormat="1" applyFill="1" applyAlignment="1">
      <alignment horizontal="left" vertical="center"/>
    </xf>
    <xf numFmtId="14" fontId="0" fillId="12" borderId="0" xfId="0" applyNumberFormat="1" applyFill="1"/>
    <xf numFmtId="0" fontId="0" fillId="12" borderId="0" xfId="0" applyFill="1" applyAlignment="1">
      <alignment vertical="center"/>
    </xf>
    <xf numFmtId="164" fontId="3" fillId="12" borderId="1" xfId="0" applyNumberFormat="1" applyFont="1" applyFill="1" applyBorder="1" applyAlignment="1">
      <alignment horizontal="left" vertical="center" wrapText="1"/>
    </xf>
    <xf numFmtId="0" fontId="0" fillId="12" borderId="0" xfId="0" applyFill="1" applyAlignment="1">
      <alignment vertical="center" wrapText="1"/>
    </xf>
    <xf numFmtId="0" fontId="1" fillId="12" borderId="0" xfId="0" applyFont="1" applyFill="1" applyAlignment="1">
      <alignment vertical="center"/>
    </xf>
    <xf numFmtId="14" fontId="5" fillId="12" borderId="1" xfId="0" applyNumberFormat="1" applyFont="1" applyFill="1" applyBorder="1" applyAlignment="1">
      <alignment horizontal="left" vertical="center" wrapText="1"/>
    </xf>
    <xf numFmtId="0" fontId="0" fillId="13" borderId="0" xfId="0" applyFill="1"/>
    <xf numFmtId="0" fontId="0" fillId="13" borderId="0" xfId="0" applyNumberFormat="1" applyFill="1"/>
    <xf numFmtId="1" fontId="0" fillId="13" borderId="0" xfId="0" applyNumberFormat="1" applyFill="1"/>
    <xf numFmtId="165" fontId="0" fillId="13" borderId="0" xfId="0" applyNumberFormat="1" applyFill="1"/>
    <xf numFmtId="4" fontId="0" fillId="13" borderId="0" xfId="0" applyNumberFormat="1" applyFill="1"/>
    <xf numFmtId="164" fontId="0" fillId="13" borderId="0" xfId="0" applyNumberFormat="1" applyFill="1" applyAlignment="1">
      <alignment horizontal="left" vertical="center"/>
    </xf>
    <xf numFmtId="0" fontId="0" fillId="13" borderId="0" xfId="0" applyFill="1" applyAlignment="1">
      <alignment horizontal="left" vertical="center"/>
    </xf>
    <xf numFmtId="14" fontId="0" fillId="13" borderId="0" xfId="0" applyNumberFormat="1" applyFill="1" applyAlignment="1">
      <alignment horizontal="left" vertical="center"/>
    </xf>
    <xf numFmtId="14" fontId="0" fillId="13" borderId="0" xfId="0" applyNumberFormat="1" applyFill="1"/>
    <xf numFmtId="0" fontId="0" fillId="13" borderId="0" xfId="0" applyFill="1" applyAlignment="1">
      <alignment vertical="center"/>
    </xf>
    <xf numFmtId="0" fontId="0" fillId="14" borderId="0" xfId="0" applyFill="1"/>
    <xf numFmtId="0" fontId="0" fillId="14" borderId="0" xfId="0" applyNumberFormat="1" applyFill="1"/>
    <xf numFmtId="1" fontId="0" fillId="14" borderId="0" xfId="0" applyNumberFormat="1" applyFill="1"/>
    <xf numFmtId="165" fontId="0" fillId="14" borderId="0" xfId="0" applyNumberFormat="1" applyFill="1"/>
    <xf numFmtId="4" fontId="0" fillId="14" borderId="0" xfId="0" applyNumberFormat="1" applyFill="1"/>
    <xf numFmtId="164" fontId="0" fillId="14" borderId="0" xfId="0" applyNumberFormat="1" applyFill="1" applyAlignment="1">
      <alignment horizontal="left" vertical="center"/>
    </xf>
    <xf numFmtId="0" fontId="0" fillId="14" borderId="0" xfId="0" applyFill="1" applyAlignment="1">
      <alignment horizontal="left" vertical="center"/>
    </xf>
    <xf numFmtId="14" fontId="0" fillId="14" borderId="0" xfId="0" applyNumberFormat="1" applyFill="1" applyAlignment="1">
      <alignment horizontal="left" vertical="center"/>
    </xf>
    <xf numFmtId="14" fontId="0" fillId="14" borderId="0" xfId="0" applyNumberFormat="1" applyFill="1"/>
    <xf numFmtId="0" fontId="0" fillId="14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BADIA Kevin" refreshedDate="43445.628136689818" createdVersion="4" refreshedVersion="4" minRefreshableVersion="3" recordCount="7">
  <cacheSource type="worksheet">
    <worksheetSource ref="A1:V1" sheet="Feuil1"/>
  </cacheSource>
  <cacheFields count="22">
    <cacheField name="Compte Opérationnel" numFmtId="0">
      <sharedItems containsSemiMixedTypes="0" containsString="0" containsNumber="1" containsInteger="1" minValue="241120" maxValue="241120"/>
    </cacheField>
    <cacheField name="Basl Out Id" numFmtId="0">
      <sharedItems containsSemiMixedTypes="0" containsString="0" containsNumber="1" containsInteger="1" minValue="15961780286" maxValue="16703291917"/>
    </cacheField>
    <cacheField name="Mois Comptable" numFmtId="1">
      <sharedItems containsSemiMixedTypes="0" containsString="0" containsNumber="1" containsInteger="1" minValue="7" maxValue="10"/>
    </cacheField>
    <cacheField name="Année Comptable" numFmtId="1">
      <sharedItems containsSemiMixedTypes="0" containsString="0" containsNumber="1" containsInteger="1" minValue="2018" maxValue="2018"/>
    </cacheField>
    <cacheField name="Libellé Écriture (manuelle)" numFmtId="0">
      <sharedItems/>
    </cacheField>
    <cacheField name="Libellé Écriture (batch)" numFmtId="0">
      <sharedItems/>
    </cacheField>
    <cacheField name="Date Comptable" numFmtId="165">
      <sharedItems containsSemiMixedTypes="0" containsNonDate="0" containsDate="1" containsString="0" minDate="2018-07-31T00:00:00" maxDate="2018-10-26T00:00:00"/>
    </cacheField>
    <cacheField name="Code Payeur - Fs - à conserver sur 6 positions" numFmtId="0">
      <sharedItems/>
    </cacheField>
    <cacheField name="Type / Numéro Bloc Et/ou Suspens / Numéro De Pièce Ou D'ordre =&gt; duplication sur nvelle colonne avec libellé explicite " numFmtId="0">
      <sharedItems count="5">
        <s v="G0005"/>
        <s v="G0006"/>
        <s v="REGLT"/>
        <s v="R0003"/>
        <s v="G0004"/>
      </sharedItems>
    </cacheField>
    <cacheField name="N° OP transfert de valeur (sinistre/sinistre d'origine)" numFmtId="0">
      <sharedItems count="7">
        <s v="B152071"/>
        <s v="B152072"/>
        <s v="B152073"/>
        <s v="B152074"/>
        <s v="B152075"/>
        <s v="B152076"/>
        <s v="B152077"/>
      </sharedItems>
    </cacheField>
    <cacheField name="Montant Converti Signé" numFmtId="4">
      <sharedItems containsSemiMixedTypes="0" containsString="0" containsNumber="1" minValue="-883.96" maxValue="683.96"/>
    </cacheField>
    <cacheField name="TYPE D'OPERATION" numFmtId="4">
      <sharedItems/>
    </cacheField>
    <cacheField name="ENVOI BD / TYPO - MAJ MANUELLE SUR LISTE DEROULANTE CONTROLEE DANS ONGLET PARAMETRES + MACRO" numFmtId="164">
      <sharedItems/>
    </cacheField>
    <cacheField name="EXTRACTION SUIVTRANS S-1" numFmtId="164">
      <sharedItems containsNonDate="0" containsString="0" containsBlank="1"/>
    </cacheField>
    <cacheField name="NATURE SINISTRE " numFmtId="0">
      <sharedItems/>
    </cacheField>
    <cacheField name="GESTIONNAIRE" numFmtId="0">
      <sharedItems/>
    </cacheField>
    <cacheField name="DATE DE CLOTURE IMS - MAJ AU  XXX" numFmtId="0">
      <sharedItems/>
    </cacheField>
    <cacheField name="REF CIE ETRANGERE - MACRO SSS" numFmtId="0">
      <sharedItems/>
    </cacheField>
    <cacheField name="Cie Non Partenaire" numFmtId="0">
      <sharedItems/>
    </cacheField>
    <cacheField name="REPORT COMMENTAIRES ECHANGES SIA" numFmtId="14">
      <sharedItems/>
    </cacheField>
    <cacheField name="COMMENTAIRES COMPTA OP" numFmtId="14">
      <sharedItems/>
    </cacheField>
    <cacheField name="Relance Gestionnaire / SANS BD" numFmtId="14">
      <sharedItems containsDate="1" containsMixedTypes="1" minDate="2018-08-10T00:00:00" maxDate="2018-08-1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n v="241120"/>
    <n v="16238483817"/>
    <n v="9"/>
    <n v="2018"/>
    <s v="S4_S4SIPFAI_"/>
    <s v="S021A 002160 TAXE GESTION OFFICIEUX B1520710951"/>
    <d v="2018-09-03T00:00:00"/>
    <s v="002160"/>
    <x v="0"/>
    <x v="0"/>
    <n v="-200"/>
    <s v="TAXE DE GESTION"/>
    <s v="REGULARISATION PAR TEMPLATE"/>
    <m/>
    <s v="DOSSIER MATERIEL                 "/>
    <s v="MARQUE CORINNE                 "/>
    <s v=" 03 09 2018         "/>
    <s v="560230ab"/>
    <s v=""/>
    <s v="MONANT ERRONNE. RETOUR LE 21 09 2018"/>
    <s v="REGULARISATION PAR TEMPLATE"/>
    <s v=""/>
  </r>
  <r>
    <n v="241120"/>
    <n v="16238480714"/>
    <n v="9"/>
    <n v="2018"/>
    <s v="S4_S4SIPFAI_"/>
    <s v="S021R 002160 TAXE GESTION OFFICIEUX B1520710951"/>
    <d v="2018-09-03T00:00:00"/>
    <s v="002160"/>
    <x v="1"/>
    <x v="1"/>
    <n v="65.010000000000005"/>
    <s v="TAXE DE GESTION"/>
    <s v="REGULARISATION PAR TEMPLATE"/>
    <m/>
    <s v="DOSSIER MATERIEL                 "/>
    <s v="MARQUE CORINNE                 "/>
    <s v=" 03 09 2018         "/>
    <s v="560230ab"/>
    <s v=""/>
    <s v="MONANT ERRONNE. RETOUR LE 21 09 2018"/>
    <s v="REGULARISATION PAR TEMPLATE"/>
    <s v=""/>
  </r>
  <r>
    <n v="241120"/>
    <n v="16703291917"/>
    <n v="10"/>
    <n v="2018"/>
    <s v="TRAN_CU_"/>
    <s v="KHL AZ Espagne COMPENSATION 06  A 08 2018"/>
    <d v="2018-10-25T00:00:00"/>
    <s v="002160"/>
    <x v="2"/>
    <x v="2"/>
    <n v="-65.099999999999994"/>
    <s v="REGLT"/>
    <s v="REGULARISATION PAR TEMPLATE"/>
    <m/>
    <s v="DOSSIER MATERIEL                 "/>
    <s v="MARQUE CORINNE                 "/>
    <s v=" 03 09 2018         "/>
    <s v="560230ab"/>
    <s v=""/>
    <s v=" "/>
    <s v="REGULARISATION PAR TEMPLATE"/>
    <s v=" "/>
  </r>
  <r>
    <n v="241120"/>
    <n v="15961792361"/>
    <n v="7"/>
    <n v="2018"/>
    <s v="S4_S4SIPFAI_"/>
    <s v="S029R DL IBERICA EQUIPRENT 1 007140273 0003"/>
    <d v="2018-07-31T00:00:00"/>
    <s v="002160"/>
    <x v="3"/>
    <x v="3"/>
    <n v="-883.96"/>
    <s v="RECOURS"/>
    <s v="MONTANT RECLAME HONORE"/>
    <m/>
    <s v="DOSSIER MATERIEL                 "/>
    <s v="MARQUE CORINNE                 "/>
    <s v=" 03 09 2018         "/>
    <s v="560230ab"/>
    <s v=""/>
    <s v=""/>
    <s v=""/>
    <d v="2018-08-10T00:00:00"/>
  </r>
  <r>
    <n v="241120"/>
    <n v="15961780286"/>
    <n v="7"/>
    <n v="2018"/>
    <s v="S4_S4SIPFAI_"/>
    <s v="S021R 002160 TAXE GESTION OFFICIEUX B1520710951"/>
    <d v="2018-07-31T00:00:00"/>
    <s v="002160"/>
    <x v="4"/>
    <x v="4"/>
    <n v="200"/>
    <s v="TAXE DE GESTION"/>
    <s v="MONTANT RECLAME HONORE"/>
    <m/>
    <s v="DOSSIER MATERIEL                 "/>
    <s v="MARQUE CORINNE                 "/>
    <s v=" 03 09 2018         "/>
    <s v="560230ab"/>
    <s v=""/>
    <s v=""/>
    <s v=""/>
    <d v="2018-08-10T00:00:00"/>
  </r>
  <r>
    <n v="241120"/>
    <n v="16703291812"/>
    <n v="10"/>
    <n v="2018"/>
    <s v="TRAN_CU_"/>
    <s v="KHL AZ Espagne COMPENSATION 06  A 08 2018"/>
    <d v="2018-10-25T00:00:00"/>
    <s v="002160"/>
    <x v="2"/>
    <x v="5"/>
    <n v="200"/>
    <s v="REGLT"/>
    <s v="REGULARISATION PAR TEMPLATE"/>
    <m/>
    <s v="DOSSIER MATERIEL                 "/>
    <s v="MARQUE CORINNE                 "/>
    <s v=" 03 09 2018         "/>
    <s v="560230ab"/>
    <s v=""/>
    <s v=" "/>
    <s v="REGULARISATION PAR TEMPLATE"/>
    <s v=" "/>
  </r>
  <r>
    <n v="241120"/>
    <n v="16703291811"/>
    <n v="10"/>
    <n v="2018"/>
    <s v="TRAN_CU_"/>
    <s v="KHL AZ Espagne COMPENSATION 06  A 08 2018"/>
    <d v="2018-10-25T00:00:00"/>
    <s v="002160"/>
    <x v="2"/>
    <x v="6"/>
    <n v="683.96"/>
    <s v="REGLT"/>
    <s v="MONTANT RECLAME HONORE"/>
    <m/>
    <s v="DOSSIER MATERIEL                 "/>
    <s v="MARQUE CORINNE                 "/>
    <s v=" 03 09 2018         "/>
    <s v="560230ab"/>
    <s v=""/>
    <s v=" "/>
    <s v=" "/>
    <s v="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5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2:B10" firstHeaderRow="1" firstDataRow="1" firstDataCol="1"/>
  <pivotFields count="22">
    <pivotField showAll="0"/>
    <pivotField showAll="0"/>
    <pivotField numFmtId="1" showAll="0"/>
    <pivotField numFmtId="1" showAll="0"/>
    <pivotField showAll="0"/>
    <pivotField showAll="0"/>
    <pivotField numFmtId="165" showAll="0"/>
    <pivotField showAll="0"/>
    <pivotField showAll="0">
      <items count="6">
        <item x="4"/>
        <item x="0"/>
        <item x="1"/>
        <item x="3"/>
        <item x="2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omme de Montant Converti Signé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13"/>
  <sheetViews>
    <sheetView tabSelected="1" workbookViewId="0">
      <selection activeCell="A10" sqref="A10:XFD13"/>
    </sheetView>
  </sheetViews>
  <sheetFormatPr baseColWidth="10" defaultRowHeight="15" x14ac:dyDescent="0.25"/>
  <cols>
    <col min="7" max="7" width="17.42578125" bestFit="1" customWidth="1"/>
    <col min="9" max="9" width="21.7109375" customWidth="1"/>
    <col min="12" max="12" width="16.140625" customWidth="1"/>
    <col min="13" max="13" width="32.42578125" bestFit="1" customWidth="1"/>
  </cols>
  <sheetData>
    <row r="1" spans="1:33" s="15" customFormat="1" ht="143.2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5" t="s">
        <v>11</v>
      </c>
      <c r="M1" s="6" t="s">
        <v>12</v>
      </c>
      <c r="N1" s="6" t="s">
        <v>13</v>
      </c>
      <c r="O1" s="7" t="s">
        <v>14</v>
      </c>
      <c r="P1" s="7" t="s">
        <v>15</v>
      </c>
      <c r="Q1" s="8" t="s">
        <v>16</v>
      </c>
      <c r="R1" s="9" t="s">
        <v>17</v>
      </c>
      <c r="S1" s="10" t="s">
        <v>18</v>
      </c>
      <c r="T1" s="11" t="s">
        <v>19</v>
      </c>
      <c r="U1" s="12" t="s">
        <v>20</v>
      </c>
      <c r="V1" s="13" t="s">
        <v>21</v>
      </c>
      <c r="W1" s="14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D1" s="16" t="s">
        <v>28</v>
      </c>
      <c r="AE1" s="1" t="s">
        <v>29</v>
      </c>
      <c r="AF1" s="5" t="s">
        <v>11</v>
      </c>
      <c r="AG1" s="15" t="s">
        <v>30</v>
      </c>
    </row>
    <row r="2" spans="1:33" s="30" customFormat="1" ht="52.5" customHeight="1" x14ac:dyDescent="0.25">
      <c r="A2" s="21" t="s">
        <v>31</v>
      </c>
      <c r="B2" s="22">
        <v>13444898809</v>
      </c>
      <c r="C2" s="23">
        <v>9</v>
      </c>
      <c r="D2" s="23">
        <v>2017</v>
      </c>
      <c r="E2" s="21" t="s">
        <v>32</v>
      </c>
      <c r="F2" s="21"/>
      <c r="G2" s="24">
        <v>43007</v>
      </c>
      <c r="H2" s="21" t="s">
        <v>33</v>
      </c>
      <c r="I2" s="21" t="s">
        <v>34</v>
      </c>
      <c r="J2" s="21" t="s">
        <v>62</v>
      </c>
      <c r="K2" s="25">
        <v>-2580.2600000000002</v>
      </c>
      <c r="L2" s="25" t="str">
        <f t="shared" ref="L2:L7" si="0">IF(LEFT(I2,5)="REGLT","REGLT",IF(LEFT(I2,1)="G","TAXE DE GESTION",IF(LEFT(I2,1)="P","PRINCIPAL",IF(LEFT(I2,1)="R","RECOURS",IF(LEFT(I2,1)="F","FRAIS")))))</f>
        <v>REGLT</v>
      </c>
      <c r="M2" s="26"/>
      <c r="N2" s="26"/>
      <c r="O2" s="27"/>
      <c r="P2" s="27"/>
      <c r="Q2" s="27" t="s">
        <v>35</v>
      </c>
      <c r="R2" s="27">
        <v>20127344100</v>
      </c>
      <c r="S2" s="27" t="s">
        <v>36</v>
      </c>
      <c r="T2" s="28" t="s">
        <v>36</v>
      </c>
      <c r="U2" s="28" t="s">
        <v>36</v>
      </c>
      <c r="V2" s="28" t="s">
        <v>36</v>
      </c>
      <c r="W2" s="29" t="s">
        <v>36</v>
      </c>
      <c r="X2" s="29" t="s">
        <v>36</v>
      </c>
      <c r="Y2" s="29" t="s">
        <v>36</v>
      </c>
      <c r="Z2" s="29" t="s">
        <v>36</v>
      </c>
      <c r="AA2" s="29" t="s">
        <v>36</v>
      </c>
      <c r="AB2" s="29" t="s">
        <v>36</v>
      </c>
      <c r="AE2" s="31"/>
      <c r="AF2" s="31"/>
      <c r="AG2" s="32"/>
    </row>
    <row r="3" spans="1:33" s="30" customFormat="1" ht="54" customHeight="1" x14ac:dyDescent="0.25">
      <c r="A3" s="21" t="s">
        <v>31</v>
      </c>
      <c r="B3" s="22">
        <v>11983612707</v>
      </c>
      <c r="C3" s="23">
        <v>3</v>
      </c>
      <c r="D3" s="23">
        <v>2017</v>
      </c>
      <c r="E3" s="21" t="s">
        <v>37</v>
      </c>
      <c r="F3" s="21"/>
      <c r="G3" s="24">
        <v>42822</v>
      </c>
      <c r="H3" s="21" t="s">
        <v>33</v>
      </c>
      <c r="I3" s="21" t="s">
        <v>38</v>
      </c>
      <c r="J3" s="21" t="s">
        <v>62</v>
      </c>
      <c r="K3" s="25">
        <v>1860.26</v>
      </c>
      <c r="L3" s="25" t="str">
        <f t="shared" si="0"/>
        <v>FRAIS</v>
      </c>
      <c r="M3" s="26"/>
      <c r="N3" s="26"/>
      <c r="O3" s="27"/>
      <c r="P3" s="27"/>
      <c r="Q3" s="27" t="s">
        <v>35</v>
      </c>
      <c r="R3" s="27">
        <v>20127344100</v>
      </c>
      <c r="S3" s="27" t="s">
        <v>36</v>
      </c>
      <c r="T3" s="28" t="s">
        <v>36</v>
      </c>
      <c r="U3" s="28" t="s">
        <v>36</v>
      </c>
      <c r="V3" s="28" t="s">
        <v>36</v>
      </c>
      <c r="W3" s="29" t="s">
        <v>36</v>
      </c>
      <c r="X3" s="29" t="s">
        <v>36</v>
      </c>
      <c r="Y3" s="29" t="s">
        <v>36</v>
      </c>
      <c r="Z3" s="29" t="s">
        <v>36</v>
      </c>
      <c r="AA3" s="29" t="s">
        <v>36</v>
      </c>
      <c r="AB3" s="29" t="s">
        <v>36</v>
      </c>
    </row>
    <row r="4" spans="1:33" s="30" customFormat="1" ht="23.25" customHeight="1" x14ac:dyDescent="0.25">
      <c r="A4" s="21" t="s">
        <v>31</v>
      </c>
      <c r="B4" s="22">
        <v>15799535954</v>
      </c>
      <c r="C4" s="23">
        <v>7</v>
      </c>
      <c r="D4" s="23">
        <v>2018</v>
      </c>
      <c r="E4" s="21" t="s">
        <v>37</v>
      </c>
      <c r="F4" s="21"/>
      <c r="G4" s="24">
        <v>43293</v>
      </c>
      <c r="H4" s="21" t="s">
        <v>33</v>
      </c>
      <c r="I4" s="21" t="s">
        <v>39</v>
      </c>
      <c r="J4" s="21" t="s">
        <v>62</v>
      </c>
      <c r="K4" s="25">
        <v>13</v>
      </c>
      <c r="L4" s="25" t="str">
        <f t="shared" si="0"/>
        <v>PRINCIPAL</v>
      </c>
      <c r="M4" s="26"/>
      <c r="N4" s="26"/>
      <c r="O4" s="27"/>
      <c r="P4" s="27"/>
      <c r="Q4" s="27" t="s">
        <v>35</v>
      </c>
      <c r="R4" s="27">
        <v>20127344100</v>
      </c>
      <c r="S4" s="27" t="s">
        <v>36</v>
      </c>
      <c r="T4" s="28" t="s">
        <v>40</v>
      </c>
      <c r="U4" s="28">
        <v>43404</v>
      </c>
      <c r="V4" s="28">
        <v>43322</v>
      </c>
      <c r="W4" s="29" t="s">
        <v>36</v>
      </c>
      <c r="X4" s="29" t="s">
        <v>36</v>
      </c>
      <c r="Y4" s="29" t="s">
        <v>36</v>
      </c>
      <c r="Z4" s="29" t="s">
        <v>36</v>
      </c>
      <c r="AA4" s="29" t="s">
        <v>36</v>
      </c>
      <c r="AB4" s="29" t="s">
        <v>36</v>
      </c>
      <c r="AE4" s="33"/>
      <c r="AF4" s="34"/>
    </row>
    <row r="5" spans="1:33" s="30" customFormat="1" ht="32.25" customHeight="1" x14ac:dyDescent="0.25">
      <c r="A5" s="21" t="s">
        <v>31</v>
      </c>
      <c r="B5" s="22">
        <v>12090072572</v>
      </c>
      <c r="C5" s="23">
        <v>4</v>
      </c>
      <c r="D5" s="23">
        <v>2017</v>
      </c>
      <c r="E5" s="21" t="s">
        <v>37</v>
      </c>
      <c r="F5" s="21"/>
      <c r="G5" s="24">
        <v>42832</v>
      </c>
      <c r="H5" s="21" t="s">
        <v>33</v>
      </c>
      <c r="I5" s="21" t="s">
        <v>41</v>
      </c>
      <c r="J5" s="21" t="s">
        <v>62</v>
      </c>
      <c r="K5" s="25">
        <v>720</v>
      </c>
      <c r="L5" s="25" t="str">
        <f t="shared" si="0"/>
        <v>FRAIS</v>
      </c>
      <c r="M5" s="26"/>
      <c r="N5" s="26"/>
      <c r="O5" s="27"/>
      <c r="P5" s="27"/>
      <c r="Q5" s="27" t="s">
        <v>35</v>
      </c>
      <c r="R5" s="27">
        <v>20127344100</v>
      </c>
      <c r="S5" s="27" t="s">
        <v>36</v>
      </c>
      <c r="T5" s="28" t="s">
        <v>36</v>
      </c>
      <c r="U5" s="28" t="s">
        <v>36</v>
      </c>
      <c r="V5" s="28" t="s">
        <v>36</v>
      </c>
      <c r="W5" s="29" t="s">
        <v>36</v>
      </c>
      <c r="X5" s="29" t="s">
        <v>36</v>
      </c>
      <c r="Y5" s="29" t="s">
        <v>36</v>
      </c>
      <c r="Z5" s="29" t="s">
        <v>36</v>
      </c>
      <c r="AA5" s="29" t="s">
        <v>36</v>
      </c>
      <c r="AB5" s="29" t="s">
        <v>36</v>
      </c>
      <c r="AD5" s="33"/>
      <c r="AF5" s="34"/>
    </row>
    <row r="6" spans="1:33" s="30" customFormat="1" ht="15" customHeight="1" x14ac:dyDescent="0.25">
      <c r="A6" s="21" t="s">
        <v>31</v>
      </c>
      <c r="B6" s="22">
        <v>14502039130</v>
      </c>
      <c r="C6" s="23">
        <v>2</v>
      </c>
      <c r="D6" s="23">
        <v>2018</v>
      </c>
      <c r="E6" s="21" t="s">
        <v>37</v>
      </c>
      <c r="F6" s="21"/>
      <c r="G6" s="24">
        <v>43137</v>
      </c>
      <c r="H6" s="21" t="s">
        <v>33</v>
      </c>
      <c r="I6" s="21" t="s">
        <v>42</v>
      </c>
      <c r="J6" s="21" t="s">
        <v>62</v>
      </c>
      <c r="K6" s="25">
        <v>720</v>
      </c>
      <c r="L6" s="25" t="str">
        <f t="shared" si="0"/>
        <v>FRAIS</v>
      </c>
      <c r="M6" s="26"/>
      <c r="N6" s="26"/>
      <c r="O6" s="27"/>
      <c r="P6" s="27"/>
      <c r="Q6" s="27" t="s">
        <v>35</v>
      </c>
      <c r="R6" s="27">
        <v>20127344100</v>
      </c>
      <c r="S6" s="27" t="s">
        <v>36</v>
      </c>
      <c r="T6" s="28" t="s">
        <v>40</v>
      </c>
      <c r="U6" s="28">
        <v>43404</v>
      </c>
      <c r="V6" s="28" t="s">
        <v>43</v>
      </c>
      <c r="W6" s="29" t="s">
        <v>36</v>
      </c>
      <c r="X6" s="29" t="s">
        <v>36</v>
      </c>
      <c r="Y6" s="29" t="s">
        <v>36</v>
      </c>
      <c r="Z6" s="29" t="s">
        <v>36</v>
      </c>
      <c r="AA6" s="29" t="s">
        <v>36</v>
      </c>
      <c r="AB6" s="29" t="s">
        <v>36</v>
      </c>
      <c r="AD6" s="33"/>
    </row>
    <row r="7" spans="1:33" s="30" customFormat="1" ht="15" customHeight="1" x14ac:dyDescent="0.25">
      <c r="A7" s="21" t="s">
        <v>31</v>
      </c>
      <c r="B7" s="22">
        <v>16703300429</v>
      </c>
      <c r="C7" s="23">
        <v>10</v>
      </c>
      <c r="D7" s="23">
        <v>2018</v>
      </c>
      <c r="E7" s="21" t="s">
        <v>44</v>
      </c>
      <c r="F7" s="21"/>
      <c r="G7" s="24">
        <v>43398</v>
      </c>
      <c r="H7" s="21" t="s">
        <v>33</v>
      </c>
      <c r="I7" s="21" t="s">
        <v>34</v>
      </c>
      <c r="J7" s="21" t="s">
        <v>62</v>
      </c>
      <c r="K7" s="25">
        <v>-3553.26</v>
      </c>
      <c r="L7" s="25" t="str">
        <f t="shared" si="0"/>
        <v>REGLT</v>
      </c>
      <c r="M7" s="26"/>
      <c r="N7" s="26"/>
      <c r="O7" s="27"/>
      <c r="P7" s="27"/>
      <c r="Q7" s="27" t="s">
        <v>35</v>
      </c>
      <c r="R7" s="27">
        <v>20127344100</v>
      </c>
      <c r="S7" s="27" t="s">
        <v>36</v>
      </c>
      <c r="T7" s="28" t="s">
        <v>45</v>
      </c>
      <c r="U7" s="28">
        <v>43404</v>
      </c>
      <c r="V7" s="28" t="s">
        <v>45</v>
      </c>
      <c r="W7" s="29" t="s">
        <v>45</v>
      </c>
      <c r="X7" s="29" t="s">
        <v>45</v>
      </c>
      <c r="Y7" s="29" t="s">
        <v>45</v>
      </c>
      <c r="Z7" s="29" t="s">
        <v>45</v>
      </c>
      <c r="AA7" s="29" t="s">
        <v>45</v>
      </c>
      <c r="AB7" s="29" t="s">
        <v>45</v>
      </c>
      <c r="AD7" s="33"/>
    </row>
    <row r="8" spans="1:33" s="54" customFormat="1" ht="15" customHeight="1" x14ac:dyDescent="0.25">
      <c r="A8" s="45" t="s">
        <v>31</v>
      </c>
      <c r="B8" s="46">
        <v>15264454953</v>
      </c>
      <c r="C8" s="47">
        <v>5</v>
      </c>
      <c r="D8" s="47">
        <v>2018</v>
      </c>
      <c r="E8" s="45" t="s">
        <v>37</v>
      </c>
      <c r="F8" s="45"/>
      <c r="G8" s="48">
        <v>43229</v>
      </c>
      <c r="H8" s="45">
        <v>215</v>
      </c>
      <c r="I8" s="45" t="s">
        <v>63</v>
      </c>
      <c r="J8" s="45" t="s">
        <v>64</v>
      </c>
      <c r="K8" s="49">
        <v>-2758.71</v>
      </c>
      <c r="L8" s="49" t="s">
        <v>53</v>
      </c>
      <c r="M8" s="50"/>
      <c r="N8" s="50" t="s">
        <v>36</v>
      </c>
      <c r="O8" s="50"/>
      <c r="P8" s="51"/>
      <c r="Q8" s="51"/>
      <c r="R8" s="51" t="s">
        <v>65</v>
      </c>
      <c r="S8" s="51" t="s">
        <v>36</v>
      </c>
      <c r="T8" s="51" t="s">
        <v>36</v>
      </c>
      <c r="U8" s="52" t="s">
        <v>66</v>
      </c>
      <c r="V8" s="52" t="s">
        <v>36</v>
      </c>
      <c r="W8" s="52" t="s">
        <v>36</v>
      </c>
      <c r="X8" s="53" t="s">
        <v>36</v>
      </c>
      <c r="Y8" s="53" t="s">
        <v>36</v>
      </c>
      <c r="Z8" s="53" t="s">
        <v>36</v>
      </c>
      <c r="AA8" s="53">
        <v>839590.62999999942</v>
      </c>
      <c r="AB8" s="53" t="s">
        <v>36</v>
      </c>
      <c r="AC8" s="53" t="s">
        <v>36</v>
      </c>
    </row>
    <row r="9" spans="1:33" s="54" customFormat="1" ht="15" customHeight="1" x14ac:dyDescent="0.25">
      <c r="A9" s="45" t="s">
        <v>31</v>
      </c>
      <c r="B9" s="46">
        <v>16566879790</v>
      </c>
      <c r="C9" s="47">
        <v>10</v>
      </c>
      <c r="D9" s="47">
        <v>2018</v>
      </c>
      <c r="E9" s="45" t="s">
        <v>37</v>
      </c>
      <c r="F9" s="45"/>
      <c r="G9" s="48">
        <v>43384</v>
      </c>
      <c r="H9" s="45">
        <v>216</v>
      </c>
      <c r="I9" s="45" t="s">
        <v>47</v>
      </c>
      <c r="J9" s="45" t="s">
        <v>64</v>
      </c>
      <c r="K9" s="49">
        <v>413.8</v>
      </c>
      <c r="L9" s="49" t="s">
        <v>52</v>
      </c>
      <c r="M9" s="50"/>
      <c r="N9" s="50" t="s">
        <v>36</v>
      </c>
      <c r="O9" s="50"/>
      <c r="P9" s="51"/>
      <c r="Q9" s="51"/>
      <c r="R9" s="51" t="s">
        <v>65</v>
      </c>
      <c r="S9" s="51" t="s">
        <v>36</v>
      </c>
      <c r="T9" s="51" t="s">
        <v>36</v>
      </c>
      <c r="U9" s="52" t="s">
        <v>36</v>
      </c>
      <c r="V9" s="52" t="s">
        <v>36</v>
      </c>
      <c r="W9" s="52" t="s">
        <v>36</v>
      </c>
      <c r="X9" s="53" t="s">
        <v>36</v>
      </c>
      <c r="Y9" s="53" t="s">
        <v>36</v>
      </c>
      <c r="Z9" s="53" t="s">
        <v>36</v>
      </c>
      <c r="AA9" s="53">
        <v>3130203.3300000075</v>
      </c>
      <c r="AB9" s="53" t="s">
        <v>36</v>
      </c>
      <c r="AC9" s="53" t="s">
        <v>36</v>
      </c>
    </row>
    <row r="10" spans="1:33" s="44" customFormat="1" ht="15" customHeight="1" x14ac:dyDescent="0.25">
      <c r="A10" s="35" t="s">
        <v>31</v>
      </c>
      <c r="B10" s="36">
        <v>14923998802</v>
      </c>
      <c r="C10" s="37">
        <v>3</v>
      </c>
      <c r="D10" s="37">
        <v>2018</v>
      </c>
      <c r="E10" s="35" t="s">
        <v>32</v>
      </c>
      <c r="F10" s="35"/>
      <c r="G10" s="38">
        <v>43182</v>
      </c>
      <c r="H10" s="35">
        <v>118</v>
      </c>
      <c r="I10" s="35" t="s">
        <v>34</v>
      </c>
      <c r="J10" s="35" t="s">
        <v>67</v>
      </c>
      <c r="K10" s="39">
        <v>-200</v>
      </c>
      <c r="L10" s="39" t="s">
        <v>34</v>
      </c>
      <c r="M10" s="40"/>
      <c r="N10" s="40" t="s">
        <v>36</v>
      </c>
      <c r="O10" s="40"/>
      <c r="P10" s="41"/>
      <c r="Q10" s="41"/>
      <c r="R10" s="41" t="s">
        <v>35</v>
      </c>
      <c r="S10" s="41" t="s">
        <v>70</v>
      </c>
      <c r="T10" s="41" t="s">
        <v>36</v>
      </c>
      <c r="U10" s="42" t="s">
        <v>36</v>
      </c>
      <c r="V10" s="42" t="s">
        <v>68</v>
      </c>
      <c r="W10" s="42" t="s">
        <v>36</v>
      </c>
      <c r="X10" s="43" t="s">
        <v>36</v>
      </c>
      <c r="Y10" s="43" t="s">
        <v>36</v>
      </c>
      <c r="Z10" s="43" t="s">
        <v>36</v>
      </c>
      <c r="AA10" s="43">
        <v>36900.550000000003</v>
      </c>
      <c r="AB10" s="43" t="s">
        <v>36</v>
      </c>
      <c r="AC10" s="43" t="s">
        <v>36</v>
      </c>
    </row>
    <row r="11" spans="1:33" s="44" customFormat="1" x14ac:dyDescent="0.25">
      <c r="A11" s="35" t="s">
        <v>31</v>
      </c>
      <c r="B11" s="36">
        <v>14444050992</v>
      </c>
      <c r="C11" s="37">
        <v>1</v>
      </c>
      <c r="D11" s="37">
        <v>2018</v>
      </c>
      <c r="E11" s="35" t="s">
        <v>37</v>
      </c>
      <c r="F11" s="35"/>
      <c r="G11" s="38">
        <v>43130</v>
      </c>
      <c r="H11" s="35">
        <v>200</v>
      </c>
      <c r="I11" s="35" t="s">
        <v>46</v>
      </c>
      <c r="J11" s="35" t="s">
        <v>67</v>
      </c>
      <c r="K11" s="39">
        <v>164</v>
      </c>
      <c r="L11" s="39" t="s">
        <v>69</v>
      </c>
      <c r="M11" s="40"/>
      <c r="N11" s="40"/>
      <c r="O11" s="40"/>
      <c r="P11" s="41"/>
      <c r="Q11" s="41"/>
      <c r="R11" s="41" t="s">
        <v>35</v>
      </c>
      <c r="S11" s="41" t="s">
        <v>70</v>
      </c>
      <c r="T11" s="41" t="s">
        <v>36</v>
      </c>
      <c r="U11" s="42" t="s">
        <v>36</v>
      </c>
      <c r="V11" s="42" t="s">
        <v>36</v>
      </c>
      <c r="W11" s="42" t="s">
        <v>36</v>
      </c>
      <c r="X11" s="43" t="s">
        <v>36</v>
      </c>
      <c r="Y11" s="43" t="s">
        <v>36</v>
      </c>
      <c r="Z11" s="43" t="s">
        <v>36</v>
      </c>
      <c r="AA11" s="43">
        <v>305847.52000000008</v>
      </c>
      <c r="AB11" s="43" t="s">
        <v>36</v>
      </c>
      <c r="AC11" s="43" t="s">
        <v>36</v>
      </c>
    </row>
    <row r="12" spans="1:33" s="44" customFormat="1" ht="15" customHeight="1" x14ac:dyDescent="0.25">
      <c r="A12" s="35" t="s">
        <v>31</v>
      </c>
      <c r="B12" s="36">
        <v>14444050983</v>
      </c>
      <c r="C12" s="37">
        <v>1</v>
      </c>
      <c r="D12" s="37">
        <v>2018</v>
      </c>
      <c r="E12" s="35" t="s">
        <v>37</v>
      </c>
      <c r="F12" s="35"/>
      <c r="G12" s="38">
        <v>43130</v>
      </c>
      <c r="H12" s="35">
        <v>200</v>
      </c>
      <c r="I12" s="35" t="s">
        <v>47</v>
      </c>
      <c r="J12" s="35" t="s">
        <v>67</v>
      </c>
      <c r="K12" s="39">
        <v>200</v>
      </c>
      <c r="L12" s="39" t="s">
        <v>52</v>
      </c>
      <c r="M12" s="40"/>
      <c r="N12" s="40"/>
      <c r="O12" s="40"/>
      <c r="P12" s="41"/>
      <c r="Q12" s="41"/>
      <c r="R12" s="41" t="s">
        <v>35</v>
      </c>
      <c r="S12" s="41" t="s">
        <v>70</v>
      </c>
      <c r="T12" s="41" t="s">
        <v>36</v>
      </c>
      <c r="U12" s="42" t="s">
        <v>36</v>
      </c>
      <c r="V12" s="42" t="s">
        <v>68</v>
      </c>
      <c r="W12" s="42" t="s">
        <v>36</v>
      </c>
      <c r="X12" s="43" t="s">
        <v>36</v>
      </c>
      <c r="Y12" s="43" t="s">
        <v>36</v>
      </c>
      <c r="Z12" s="43" t="s">
        <v>36</v>
      </c>
      <c r="AA12" s="43">
        <v>305847.52000000008</v>
      </c>
      <c r="AB12" s="43" t="s">
        <v>36</v>
      </c>
      <c r="AC12" s="43" t="s">
        <v>36</v>
      </c>
    </row>
    <row r="13" spans="1:33" s="44" customFormat="1" ht="15" customHeight="1" x14ac:dyDescent="0.25">
      <c r="A13" s="35" t="s">
        <v>31</v>
      </c>
      <c r="B13" s="36">
        <v>15691724465</v>
      </c>
      <c r="C13" s="37">
        <v>6</v>
      </c>
      <c r="D13" s="37">
        <v>2018</v>
      </c>
      <c r="E13" s="35" t="s">
        <v>37</v>
      </c>
      <c r="F13" s="35"/>
      <c r="G13" s="38">
        <v>43276</v>
      </c>
      <c r="H13" s="35">
        <v>200</v>
      </c>
      <c r="I13" s="35" t="s">
        <v>48</v>
      </c>
      <c r="J13" s="35" t="s">
        <v>67</v>
      </c>
      <c r="K13" s="39">
        <v>-164</v>
      </c>
      <c r="L13" s="39" t="s">
        <v>53</v>
      </c>
      <c r="M13" s="40"/>
      <c r="N13" s="40"/>
      <c r="O13" s="40"/>
      <c r="P13" s="41"/>
      <c r="Q13" s="41"/>
      <c r="R13" s="41" t="s">
        <v>35</v>
      </c>
      <c r="S13" s="41" t="s">
        <v>70</v>
      </c>
      <c r="T13" s="41" t="s">
        <v>36</v>
      </c>
      <c r="U13" s="42" t="s">
        <v>36</v>
      </c>
      <c r="V13" s="42" t="s">
        <v>36</v>
      </c>
      <c r="W13" s="42" t="s">
        <v>36</v>
      </c>
      <c r="X13" s="43" t="s">
        <v>36</v>
      </c>
      <c r="Y13" s="43" t="s">
        <v>36</v>
      </c>
      <c r="Z13" s="43" t="s">
        <v>36</v>
      </c>
      <c r="AA13" s="43">
        <v>305847.52000000008</v>
      </c>
      <c r="AB13" s="43" t="s">
        <v>36</v>
      </c>
      <c r="AC13" s="43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E108"/>
  <sheetViews>
    <sheetView workbookViewId="0">
      <selection activeCell="E7" sqref="E7"/>
    </sheetView>
  </sheetViews>
  <sheetFormatPr baseColWidth="10" defaultRowHeight="15" x14ac:dyDescent="0.25"/>
  <cols>
    <col min="1" max="1" width="21" customWidth="1"/>
    <col min="2" max="2" width="32.42578125" bestFit="1" customWidth="1"/>
    <col min="3" max="4" width="32.42578125" customWidth="1"/>
    <col min="5" max="5" width="21.85546875" customWidth="1"/>
  </cols>
  <sheetData>
    <row r="2" spans="1:5" x14ac:dyDescent="0.25">
      <c r="A2" s="18" t="s">
        <v>49</v>
      </c>
      <c r="B2" t="s">
        <v>51</v>
      </c>
      <c r="E2" s="20" t="s">
        <v>61</v>
      </c>
    </row>
    <row r="3" spans="1:5" x14ac:dyDescent="0.25">
      <c r="A3" s="19" t="s">
        <v>54</v>
      </c>
      <c r="B3" s="17">
        <v>-200</v>
      </c>
      <c r="C3" s="17"/>
      <c r="D3" s="19" t="s">
        <v>54</v>
      </c>
      <c r="E3" s="19"/>
    </row>
    <row r="4" spans="1:5" x14ac:dyDescent="0.25">
      <c r="A4" s="19" t="s">
        <v>55</v>
      </c>
      <c r="B4" s="17">
        <v>65.010000000000005</v>
      </c>
      <c r="C4" s="17"/>
      <c r="D4" s="19" t="s">
        <v>55</v>
      </c>
      <c r="E4" s="19"/>
    </row>
    <row r="5" spans="1:5" x14ac:dyDescent="0.25">
      <c r="A5" s="19" t="s">
        <v>56</v>
      </c>
      <c r="B5" s="17">
        <v>-65.099999999999994</v>
      </c>
      <c r="C5" s="17"/>
      <c r="D5" s="19" t="s">
        <v>56</v>
      </c>
      <c r="E5" s="19"/>
    </row>
    <row r="6" spans="1:5" x14ac:dyDescent="0.25">
      <c r="A6" s="19" t="s">
        <v>57</v>
      </c>
      <c r="B6" s="17">
        <v>-883.96</v>
      </c>
      <c r="C6" s="17"/>
      <c r="D6" s="19" t="s">
        <v>57</v>
      </c>
      <c r="E6" s="19"/>
    </row>
    <row r="7" spans="1:5" x14ac:dyDescent="0.25">
      <c r="A7" s="19" t="s">
        <v>58</v>
      </c>
      <c r="B7" s="17">
        <v>200</v>
      </c>
      <c r="C7" s="17"/>
      <c r="D7" s="19" t="s">
        <v>58</v>
      </c>
      <c r="E7" s="19"/>
    </row>
    <row r="8" spans="1:5" x14ac:dyDescent="0.25">
      <c r="A8" s="19" t="s">
        <v>59</v>
      </c>
      <c r="B8" s="17">
        <v>200</v>
      </c>
      <c r="C8" s="17"/>
      <c r="D8" s="19" t="s">
        <v>59</v>
      </c>
      <c r="E8" s="19"/>
    </row>
    <row r="9" spans="1:5" x14ac:dyDescent="0.25">
      <c r="A9" s="19" t="s">
        <v>60</v>
      </c>
      <c r="B9" s="17">
        <v>683.96</v>
      </c>
      <c r="C9" s="17"/>
      <c r="D9" s="19" t="s">
        <v>60</v>
      </c>
      <c r="E9" s="19"/>
    </row>
    <row r="10" spans="1:5" x14ac:dyDescent="0.25">
      <c r="A10" s="19" t="s">
        <v>50</v>
      </c>
      <c r="B10" s="17">
        <v>-8.9999999999918145E-2</v>
      </c>
      <c r="C10" s="17"/>
      <c r="D10" s="17"/>
    </row>
    <row r="20" spans="1:5" x14ac:dyDescent="0.25">
      <c r="A20" s="19"/>
      <c r="B20" s="17"/>
      <c r="C20" s="17"/>
      <c r="D20" s="17"/>
      <c r="E20" s="19"/>
    </row>
    <row r="21" spans="1:5" x14ac:dyDescent="0.25">
      <c r="A21" s="19"/>
      <c r="B21" s="17"/>
      <c r="C21" s="17"/>
      <c r="D21" s="17"/>
      <c r="E21" s="19"/>
    </row>
    <row r="22" spans="1:5" x14ac:dyDescent="0.25">
      <c r="A22" s="19"/>
      <c r="B22" s="17"/>
      <c r="C22" s="17"/>
      <c r="D22" s="17"/>
      <c r="E22" s="19"/>
    </row>
    <row r="23" spans="1:5" x14ac:dyDescent="0.25">
      <c r="A23" s="19"/>
      <c r="B23" s="17"/>
      <c r="C23" s="17"/>
      <c r="D23" s="17"/>
      <c r="E23" s="19"/>
    </row>
    <row r="24" spans="1:5" x14ac:dyDescent="0.25">
      <c r="A24" s="19"/>
      <c r="B24" s="17"/>
      <c r="C24" s="17"/>
      <c r="D24" s="17"/>
      <c r="E24" s="19"/>
    </row>
    <row r="25" spans="1:5" x14ac:dyDescent="0.25">
      <c r="A25" s="19"/>
      <c r="B25" s="17"/>
      <c r="C25" s="17"/>
      <c r="D25" s="17"/>
      <c r="E25" s="19"/>
    </row>
    <row r="26" spans="1:5" x14ac:dyDescent="0.25">
      <c r="A26" s="19"/>
      <c r="B26" s="17"/>
      <c r="C26" s="17"/>
      <c r="D26" s="17"/>
      <c r="E26" s="19"/>
    </row>
    <row r="27" spans="1:5" x14ac:dyDescent="0.25">
      <c r="A27" s="19"/>
      <c r="B27" s="17"/>
      <c r="C27" s="17"/>
      <c r="D27" s="17"/>
      <c r="E27" s="19"/>
    </row>
    <row r="28" spans="1:5" x14ac:dyDescent="0.25">
      <c r="A28" s="19"/>
      <c r="B28" s="17"/>
      <c r="C28" s="17"/>
      <c r="D28" s="17"/>
      <c r="E28" s="19"/>
    </row>
    <row r="29" spans="1:5" x14ac:dyDescent="0.25">
      <c r="A29" s="19"/>
      <c r="B29" s="17"/>
      <c r="C29" s="17"/>
      <c r="D29" s="17"/>
      <c r="E29" s="19"/>
    </row>
    <row r="30" spans="1:5" x14ac:dyDescent="0.25">
      <c r="A30" s="19"/>
      <c r="B30" s="17"/>
      <c r="C30" s="17"/>
      <c r="D30" s="17"/>
      <c r="E30" s="19"/>
    </row>
    <row r="31" spans="1:5" x14ac:dyDescent="0.25">
      <c r="A31" s="19"/>
      <c r="B31" s="17"/>
      <c r="C31" s="17"/>
      <c r="D31" s="17"/>
      <c r="E31" s="19"/>
    </row>
    <row r="32" spans="1:5" x14ac:dyDescent="0.25">
      <c r="A32" s="19"/>
      <c r="B32" s="17"/>
      <c r="C32" s="17"/>
      <c r="D32" s="17"/>
      <c r="E32" s="19"/>
    </row>
    <row r="33" spans="1:5" x14ac:dyDescent="0.25">
      <c r="A33" s="19"/>
      <c r="B33" s="17"/>
      <c r="C33" s="17"/>
      <c r="D33" s="17"/>
      <c r="E33" s="19"/>
    </row>
    <row r="34" spans="1:5" x14ac:dyDescent="0.25">
      <c r="A34" s="19"/>
      <c r="B34" s="17"/>
      <c r="C34" s="17"/>
      <c r="D34" s="17"/>
      <c r="E34" s="19"/>
    </row>
    <row r="35" spans="1:5" x14ac:dyDescent="0.25">
      <c r="A35" s="19"/>
      <c r="B35" s="17"/>
      <c r="C35" s="17"/>
      <c r="D35" s="17"/>
      <c r="E35" s="19"/>
    </row>
    <row r="36" spans="1:5" x14ac:dyDescent="0.25">
      <c r="A36" s="19"/>
      <c r="B36" s="17"/>
      <c r="C36" s="17"/>
      <c r="D36" s="17"/>
      <c r="E36" s="19"/>
    </row>
    <row r="37" spans="1:5" x14ac:dyDescent="0.25">
      <c r="A37" s="19"/>
      <c r="B37" s="17"/>
      <c r="C37" s="17"/>
      <c r="D37" s="17"/>
      <c r="E37" s="19"/>
    </row>
    <row r="38" spans="1:5" x14ac:dyDescent="0.25">
      <c r="A38" s="19"/>
      <c r="B38" s="17"/>
      <c r="C38" s="17"/>
      <c r="D38" s="17"/>
      <c r="E38" s="19"/>
    </row>
    <row r="39" spans="1:5" x14ac:dyDescent="0.25">
      <c r="A39" s="19"/>
      <c r="B39" s="17"/>
      <c r="C39" s="17"/>
      <c r="D39" s="17"/>
      <c r="E39" s="19"/>
    </row>
    <row r="40" spans="1:5" x14ac:dyDescent="0.25">
      <c r="A40" s="19"/>
      <c r="B40" s="17"/>
      <c r="C40" s="17"/>
      <c r="D40" s="17"/>
      <c r="E40" s="19"/>
    </row>
    <row r="41" spans="1:5" x14ac:dyDescent="0.25">
      <c r="A41" s="19"/>
      <c r="B41" s="17"/>
      <c r="C41" s="17"/>
      <c r="D41" s="17"/>
      <c r="E41" s="19"/>
    </row>
    <row r="42" spans="1:5" x14ac:dyDescent="0.25">
      <c r="A42" s="19"/>
      <c r="B42" s="17"/>
      <c r="C42" s="17"/>
      <c r="D42" s="17"/>
      <c r="E42" s="19"/>
    </row>
    <row r="43" spans="1:5" x14ac:dyDescent="0.25">
      <c r="A43" s="19"/>
      <c r="B43" s="17"/>
      <c r="C43" s="17"/>
      <c r="D43" s="17"/>
      <c r="E43" s="19"/>
    </row>
    <row r="44" spans="1:5" x14ac:dyDescent="0.25">
      <c r="A44" s="19"/>
      <c r="B44" s="17"/>
      <c r="C44" s="17"/>
      <c r="D44" s="17"/>
      <c r="E44" s="19"/>
    </row>
    <row r="45" spans="1:5" x14ac:dyDescent="0.25">
      <c r="A45" s="19"/>
      <c r="B45" s="17"/>
      <c r="C45" s="17"/>
      <c r="D45" s="17"/>
      <c r="E45" s="19"/>
    </row>
    <row r="46" spans="1:5" x14ac:dyDescent="0.25">
      <c r="A46" s="19"/>
      <c r="B46" s="17"/>
      <c r="C46" s="17"/>
      <c r="D46" s="17"/>
      <c r="E46" s="19"/>
    </row>
    <row r="47" spans="1:5" x14ac:dyDescent="0.25">
      <c r="A47" s="19"/>
      <c r="B47" s="17"/>
      <c r="C47" s="17"/>
      <c r="D47" s="17"/>
      <c r="E47" s="19"/>
    </row>
    <row r="48" spans="1:5" x14ac:dyDescent="0.25">
      <c r="A48" s="19"/>
      <c r="B48" s="17"/>
      <c r="C48" s="17"/>
      <c r="D48" s="17"/>
      <c r="E48" s="19"/>
    </row>
    <row r="49" spans="1:5" x14ac:dyDescent="0.25">
      <c r="A49" s="19"/>
      <c r="B49" s="17"/>
      <c r="C49" s="17"/>
      <c r="D49" s="17"/>
      <c r="E49" s="19"/>
    </row>
    <row r="50" spans="1:5" x14ac:dyDescent="0.25">
      <c r="A50" s="19"/>
      <c r="B50" s="17"/>
      <c r="C50" s="17"/>
      <c r="D50" s="17"/>
      <c r="E50" s="19"/>
    </row>
    <row r="51" spans="1:5" x14ac:dyDescent="0.25">
      <c r="A51" s="19"/>
      <c r="B51" s="17"/>
      <c r="C51" s="17"/>
      <c r="D51" s="17"/>
      <c r="E51" s="19"/>
    </row>
    <row r="52" spans="1:5" x14ac:dyDescent="0.25">
      <c r="A52" s="19"/>
      <c r="B52" s="17"/>
      <c r="C52" s="17"/>
      <c r="D52" s="17"/>
      <c r="E52" s="19"/>
    </row>
    <row r="53" spans="1:5" x14ac:dyDescent="0.25">
      <c r="A53" s="19"/>
      <c r="B53" s="17"/>
      <c r="C53" s="17"/>
      <c r="D53" s="17"/>
      <c r="E53" s="19"/>
    </row>
    <row r="54" spans="1:5" x14ac:dyDescent="0.25">
      <c r="A54" s="19"/>
      <c r="B54" s="17"/>
      <c r="C54" s="17"/>
      <c r="D54" s="17"/>
      <c r="E54" s="19"/>
    </row>
    <row r="55" spans="1:5" x14ac:dyDescent="0.25">
      <c r="A55" s="19"/>
      <c r="B55" s="17"/>
      <c r="C55" s="17"/>
      <c r="D55" s="17"/>
      <c r="E55" s="19"/>
    </row>
    <row r="56" spans="1:5" x14ac:dyDescent="0.25">
      <c r="A56" s="19"/>
      <c r="B56" s="17"/>
      <c r="C56" s="17"/>
      <c r="D56" s="17"/>
      <c r="E56" s="19"/>
    </row>
    <row r="57" spans="1:5" x14ac:dyDescent="0.25">
      <c r="A57" s="19"/>
      <c r="B57" s="17"/>
      <c r="C57" s="17"/>
      <c r="D57" s="17"/>
      <c r="E57" s="19"/>
    </row>
    <row r="58" spans="1:5" x14ac:dyDescent="0.25">
      <c r="A58" s="19"/>
      <c r="B58" s="17"/>
      <c r="C58" s="17"/>
      <c r="D58" s="17"/>
      <c r="E58" s="19"/>
    </row>
    <row r="59" spans="1:5" x14ac:dyDescent="0.25">
      <c r="A59" s="19"/>
      <c r="B59" s="17"/>
      <c r="C59" s="17"/>
      <c r="D59" s="17"/>
      <c r="E59" s="19"/>
    </row>
    <row r="60" spans="1:5" x14ac:dyDescent="0.25">
      <c r="A60" s="19"/>
      <c r="B60" s="17"/>
      <c r="C60" s="17"/>
      <c r="D60" s="17"/>
      <c r="E60" s="19"/>
    </row>
    <row r="61" spans="1:5" x14ac:dyDescent="0.25">
      <c r="A61" s="19"/>
      <c r="B61" s="17"/>
      <c r="C61" s="17"/>
      <c r="D61" s="17"/>
      <c r="E61" s="19"/>
    </row>
    <row r="62" spans="1:5" x14ac:dyDescent="0.25">
      <c r="A62" s="19"/>
      <c r="B62" s="17"/>
      <c r="C62" s="17"/>
      <c r="D62" s="17"/>
      <c r="E62" s="19"/>
    </row>
    <row r="63" spans="1:5" x14ac:dyDescent="0.25">
      <c r="A63" s="19"/>
      <c r="B63" s="17"/>
      <c r="C63" s="17"/>
      <c r="D63" s="17"/>
      <c r="E63" s="19"/>
    </row>
    <row r="64" spans="1:5" x14ac:dyDescent="0.25">
      <c r="A64" s="19"/>
      <c r="B64" s="17"/>
      <c r="C64" s="17"/>
      <c r="D64" s="17"/>
      <c r="E64" s="19"/>
    </row>
    <row r="65" spans="1:5" x14ac:dyDescent="0.25">
      <c r="A65" s="19"/>
      <c r="B65" s="17"/>
      <c r="C65" s="17"/>
      <c r="D65" s="17"/>
      <c r="E65" s="19"/>
    </row>
    <row r="66" spans="1:5" x14ac:dyDescent="0.25">
      <c r="A66" s="19"/>
      <c r="B66" s="17"/>
      <c r="C66" s="17"/>
      <c r="D66" s="17"/>
      <c r="E66" s="19"/>
    </row>
    <row r="67" spans="1:5" x14ac:dyDescent="0.25">
      <c r="A67" s="19"/>
      <c r="B67" s="17"/>
      <c r="C67" s="17"/>
      <c r="D67" s="17"/>
      <c r="E67" s="19"/>
    </row>
    <row r="68" spans="1:5" x14ac:dyDescent="0.25">
      <c r="A68" s="19"/>
      <c r="B68" s="17"/>
      <c r="C68" s="17"/>
      <c r="D68" s="17"/>
      <c r="E68" s="19"/>
    </row>
    <row r="69" spans="1:5" x14ac:dyDescent="0.25">
      <c r="A69" s="19"/>
      <c r="B69" s="17"/>
      <c r="C69" s="17"/>
      <c r="D69" s="17"/>
      <c r="E69" s="19"/>
    </row>
    <row r="70" spans="1:5" x14ac:dyDescent="0.25">
      <c r="A70" s="19"/>
      <c r="B70" s="17"/>
      <c r="C70" s="17"/>
      <c r="D70" s="17"/>
      <c r="E70" s="19"/>
    </row>
    <row r="71" spans="1:5" x14ac:dyDescent="0.25">
      <c r="A71" s="19"/>
      <c r="B71" s="17"/>
      <c r="C71" s="17"/>
      <c r="D71" s="17"/>
      <c r="E71" s="19"/>
    </row>
    <row r="72" spans="1:5" x14ac:dyDescent="0.25">
      <c r="A72" s="19"/>
      <c r="B72" s="17"/>
      <c r="C72" s="17"/>
      <c r="D72" s="17"/>
      <c r="E72" s="19"/>
    </row>
    <row r="73" spans="1:5" x14ac:dyDescent="0.25">
      <c r="A73" s="19"/>
      <c r="B73" s="17"/>
      <c r="C73" s="17"/>
      <c r="D73" s="17"/>
      <c r="E73" s="19"/>
    </row>
    <row r="74" spans="1:5" x14ac:dyDescent="0.25">
      <c r="A74" s="19"/>
      <c r="B74" s="17"/>
      <c r="C74" s="17"/>
      <c r="D74" s="17"/>
      <c r="E74" s="19"/>
    </row>
    <row r="75" spans="1:5" x14ac:dyDescent="0.25">
      <c r="A75" s="19"/>
      <c r="B75" s="17"/>
      <c r="C75" s="17"/>
      <c r="D75" s="17"/>
      <c r="E75" s="19"/>
    </row>
    <row r="76" spans="1:5" x14ac:dyDescent="0.25">
      <c r="A76" s="19"/>
      <c r="B76" s="17"/>
      <c r="C76" s="17"/>
      <c r="D76" s="17"/>
      <c r="E76" s="19"/>
    </row>
    <row r="77" spans="1:5" x14ac:dyDescent="0.25">
      <c r="A77" s="19"/>
      <c r="B77" s="17"/>
      <c r="C77" s="17"/>
      <c r="D77" s="17"/>
      <c r="E77" s="19"/>
    </row>
    <row r="78" spans="1:5" x14ac:dyDescent="0.25">
      <c r="A78" s="19"/>
      <c r="B78" s="17"/>
      <c r="C78" s="17"/>
      <c r="D78" s="17"/>
      <c r="E78" s="19"/>
    </row>
    <row r="79" spans="1:5" x14ac:dyDescent="0.25">
      <c r="A79" s="19"/>
      <c r="B79" s="17"/>
      <c r="C79" s="17"/>
      <c r="D79" s="17"/>
      <c r="E79" s="19"/>
    </row>
    <row r="80" spans="1:5" x14ac:dyDescent="0.25">
      <c r="A80" s="19"/>
      <c r="B80" s="17"/>
      <c r="C80" s="17"/>
      <c r="D80" s="17"/>
      <c r="E80" s="19"/>
    </row>
    <row r="81" spans="1:5" x14ac:dyDescent="0.25">
      <c r="A81" s="19"/>
      <c r="B81" s="17"/>
      <c r="C81" s="17"/>
      <c r="D81" s="17"/>
      <c r="E81" s="19"/>
    </row>
    <row r="82" spans="1:5" x14ac:dyDescent="0.25">
      <c r="A82" s="19"/>
      <c r="B82" s="17"/>
      <c r="C82" s="17"/>
      <c r="D82" s="17"/>
      <c r="E82" s="19"/>
    </row>
    <row r="83" spans="1:5" x14ac:dyDescent="0.25">
      <c r="A83" s="19"/>
      <c r="B83" s="17"/>
      <c r="C83" s="17"/>
      <c r="D83" s="17"/>
      <c r="E83" s="19"/>
    </row>
    <row r="84" spans="1:5" x14ac:dyDescent="0.25">
      <c r="A84" s="19"/>
      <c r="B84" s="17"/>
      <c r="C84" s="17"/>
      <c r="D84" s="17"/>
      <c r="E84" s="19"/>
    </row>
    <row r="85" spans="1:5" x14ac:dyDescent="0.25">
      <c r="A85" s="19"/>
      <c r="B85" s="17"/>
      <c r="C85" s="17"/>
      <c r="D85" s="17"/>
      <c r="E85" s="19"/>
    </row>
    <row r="86" spans="1:5" x14ac:dyDescent="0.25">
      <c r="A86" s="19"/>
      <c r="B86" s="17"/>
      <c r="C86" s="17"/>
      <c r="D86" s="17"/>
      <c r="E86" s="19"/>
    </row>
    <row r="87" spans="1:5" x14ac:dyDescent="0.25">
      <c r="A87" s="19"/>
      <c r="B87" s="17"/>
      <c r="C87" s="17"/>
      <c r="D87" s="17"/>
      <c r="E87" s="19"/>
    </row>
    <row r="88" spans="1:5" x14ac:dyDescent="0.25">
      <c r="A88" s="19"/>
      <c r="B88" s="17"/>
      <c r="C88" s="17"/>
      <c r="D88" s="17"/>
      <c r="E88" s="19"/>
    </row>
    <row r="89" spans="1:5" x14ac:dyDescent="0.25">
      <c r="A89" s="19"/>
      <c r="B89" s="17"/>
      <c r="C89" s="17"/>
      <c r="D89" s="17"/>
      <c r="E89" s="19"/>
    </row>
    <row r="90" spans="1:5" x14ac:dyDescent="0.25">
      <c r="A90" s="19"/>
      <c r="B90" s="17"/>
      <c r="C90" s="17"/>
      <c r="D90" s="17"/>
      <c r="E90" s="19"/>
    </row>
    <row r="91" spans="1:5" x14ac:dyDescent="0.25">
      <c r="A91" s="19"/>
      <c r="B91" s="17"/>
      <c r="C91" s="17"/>
      <c r="D91" s="17"/>
      <c r="E91" s="19"/>
    </row>
    <row r="92" spans="1:5" x14ac:dyDescent="0.25">
      <c r="A92" s="19"/>
      <c r="B92" s="17"/>
      <c r="C92" s="17"/>
      <c r="D92" s="17"/>
      <c r="E92" s="19"/>
    </row>
    <row r="93" spans="1:5" x14ac:dyDescent="0.25">
      <c r="A93" s="19"/>
      <c r="B93" s="17"/>
      <c r="C93" s="17"/>
      <c r="D93" s="17"/>
      <c r="E93" s="19"/>
    </row>
    <row r="94" spans="1:5" x14ac:dyDescent="0.25">
      <c r="A94" s="19"/>
      <c r="B94" s="17"/>
      <c r="C94" s="17"/>
      <c r="D94" s="17"/>
      <c r="E94" s="19"/>
    </row>
    <row r="95" spans="1:5" x14ac:dyDescent="0.25">
      <c r="A95" s="19"/>
      <c r="B95" s="17"/>
      <c r="C95" s="17"/>
      <c r="D95" s="17"/>
      <c r="E95" s="19"/>
    </row>
    <row r="96" spans="1:5" x14ac:dyDescent="0.25">
      <c r="A96" s="19"/>
      <c r="B96" s="17"/>
      <c r="C96" s="17"/>
      <c r="D96" s="17"/>
      <c r="E96" s="19"/>
    </row>
    <row r="97" spans="1:5" x14ac:dyDescent="0.25">
      <c r="A97" s="19"/>
      <c r="B97" s="17"/>
      <c r="C97" s="17"/>
      <c r="D97" s="17"/>
      <c r="E97" s="19"/>
    </row>
    <row r="98" spans="1:5" x14ac:dyDescent="0.25">
      <c r="A98" s="19"/>
      <c r="B98" s="17"/>
      <c r="C98" s="17"/>
      <c r="D98" s="17"/>
      <c r="E98" s="19"/>
    </row>
    <row r="99" spans="1:5" x14ac:dyDescent="0.25">
      <c r="A99" s="19"/>
      <c r="B99" s="17"/>
      <c r="C99" s="17"/>
      <c r="D99" s="17"/>
      <c r="E99" s="19"/>
    </row>
    <row r="100" spans="1:5" x14ac:dyDescent="0.25">
      <c r="A100" s="19"/>
      <c r="B100" s="17"/>
      <c r="C100" s="17"/>
      <c r="D100" s="17"/>
      <c r="E100" s="19"/>
    </row>
    <row r="101" spans="1:5" x14ac:dyDescent="0.25">
      <c r="A101" s="19"/>
      <c r="B101" s="17"/>
      <c r="C101" s="17"/>
      <c r="D101" s="17"/>
      <c r="E101" s="19"/>
    </row>
    <row r="102" spans="1:5" x14ac:dyDescent="0.25">
      <c r="A102" s="19"/>
      <c r="B102" s="17"/>
      <c r="C102" s="17"/>
      <c r="D102" s="17"/>
      <c r="E102" s="19"/>
    </row>
    <row r="103" spans="1:5" x14ac:dyDescent="0.25">
      <c r="A103" s="19"/>
      <c r="B103" s="17"/>
      <c r="C103" s="17"/>
      <c r="D103" s="17"/>
      <c r="E103" s="19"/>
    </row>
    <row r="104" spans="1:5" x14ac:dyDescent="0.25">
      <c r="A104" s="19"/>
      <c r="B104" s="17"/>
      <c r="C104" s="17"/>
      <c r="D104" s="17"/>
      <c r="E104" s="19"/>
    </row>
    <row r="105" spans="1:5" x14ac:dyDescent="0.25">
      <c r="A105" s="19"/>
      <c r="B105" s="17"/>
      <c r="C105" s="17"/>
      <c r="D105" s="17"/>
      <c r="E105" s="19"/>
    </row>
    <row r="106" spans="1:5" x14ac:dyDescent="0.25">
      <c r="A106" s="19"/>
      <c r="B106" s="17"/>
      <c r="C106" s="17"/>
      <c r="D106" s="17"/>
      <c r="E106" s="19"/>
    </row>
    <row r="107" spans="1:5" x14ac:dyDescent="0.25">
      <c r="A107" s="19"/>
      <c r="B107" s="17"/>
      <c r="C107" s="17"/>
      <c r="D107" s="17"/>
      <c r="E107" s="19"/>
    </row>
    <row r="108" spans="1:5" x14ac:dyDescent="0.25">
      <c r="A108" s="19"/>
      <c r="B108" s="17"/>
      <c r="C108" s="17"/>
      <c r="D108" s="17"/>
      <c r="E108" s="19"/>
    </row>
  </sheetData>
  <autoFilter ref="A2:E1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TCD</vt:lpstr>
      <vt:lpstr>Feuil3</vt:lpstr>
    </vt:vector>
  </TitlesOfParts>
  <Company>Allianz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OBADIA Kevin</dc:creator>
  <cp:lastModifiedBy>OBADIA Kevin</cp:lastModifiedBy>
  <dcterms:created xsi:type="dcterms:W3CDTF">2018-12-11T11:04:39Z</dcterms:created>
  <dcterms:modified xsi:type="dcterms:W3CDTF">2018-12-14T09:15:14Z</dcterms:modified>
</cp:coreProperties>
</file>