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bb-my.sharepoint.com/personal/florian_schinas_nbb_be/Documents/Documents/JOBS/Perl Scripts/"/>
    </mc:Choice>
  </mc:AlternateContent>
  <bookViews>
    <workbookView xWindow="240" yWindow="15" windowWidth="16095" windowHeight="9660"/>
  </bookViews>
  <sheets>
    <sheet name="Data" sheetId="1" r:id="rId1"/>
    <sheet name="Chart CORP" sheetId="2" r:id="rId2"/>
    <sheet name="Chart DMZ" sheetId="3" r:id="rId3"/>
    <sheet name="Chart Total" sheetId="4" r:id="rId4"/>
  </sheets>
  <calcPr calcId="171027"/>
</workbook>
</file>

<file path=xl/calcChain.xml><?xml version="1.0" encoding="utf-8"?>
<calcChain xmlns="http://schemas.openxmlformats.org/spreadsheetml/2006/main">
  <c r="F11" i="1" l="1"/>
  <c r="E11" i="1"/>
  <c r="C11" i="1"/>
  <c r="I11" i="1" s="1"/>
  <c r="B11" i="1"/>
  <c r="H11" i="1" s="1"/>
  <c r="H13" i="1" s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<sst xmlns="http://schemas.openxmlformats.org/spreadsheetml/2006/main" count="63" uniqueCount="33">
  <si>
    <t>CORP</t>
  </si>
  <si>
    <t>Data Type</t>
  </si>
  <si>
    <t>NBB2</t>
  </si>
  <si>
    <t>NBB4</t>
  </si>
  <si>
    <t>Archiving</t>
  </si>
  <si>
    <t>Filer</t>
  </si>
  <si>
    <t>NetBackup</t>
  </si>
  <si>
    <t>Oracle</t>
  </si>
  <si>
    <t>SQL</t>
  </si>
  <si>
    <t>Solaris</t>
  </si>
  <si>
    <t>VMware</t>
  </si>
  <si>
    <t>Other</t>
  </si>
  <si>
    <t>Total (TB)</t>
  </si>
  <si>
    <t>DMZ</t>
  </si>
  <si>
    <t>TOTAL</t>
  </si>
  <si>
    <t>TOTAL CORP (NBB2+NBB4) &amp; DMZ (NBB2+NBB4) IN TERABYTE</t>
  </si>
  <si>
    <t>0.01 TB</t>
  </si>
  <si>
    <t>ZZ_V_SVCC_NBB2_SNCAMM21_22_NEWSwa_04F6_NM</t>
  </si>
  <si>
    <t>ZZ_V_SVCC_NBB2_CWPNCMTSTX10_Data02_04F2_N_MA</t>
  </si>
  <si>
    <t>0.003 TB</t>
  </si>
  <si>
    <t>ZZ_V_SVC_NBB2_CLUVDA_VSWVDA20_A_0495_MA_02</t>
  </si>
  <si>
    <t xml:space="preserve">ZZ_V_SVC_NBB2_CLUVDA_VSWVDA20_A_0495_MA_03 </t>
  </si>
  <si>
    <t>ZZ_V_SVCC_NBB2_SWPNCNDATP01_N_03F2_AU</t>
  </si>
  <si>
    <t>0.05 TB</t>
  </si>
  <si>
    <t>ZZ_V_SVC_NBB2_CLUVDA_VSWVDA20_A_0495_MA_01</t>
  </si>
  <si>
    <t>etc,,,,,,</t>
  </si>
  <si>
    <t>NBB2_CORP_STW22</t>
  </si>
  <si>
    <t>124.98TB</t>
  </si>
  <si>
    <t>Name</t>
  </si>
  <si>
    <t>Capacity</t>
  </si>
  <si>
    <t>Free Capacity</t>
  </si>
  <si>
    <t>9.39TB</t>
  </si>
  <si>
    <t>NBB2_CORP_STW23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</si>
</sst>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2" fillId="0" borderId="2" xfId="0" applyFont="1" applyBorder="1" applyAlignment="1">
      <alignment horizontal="center" vertical="center"/>
    </xf>
    <xf numFmtId="0" fontId="4" fillId="5" borderId="1" xfId="0" applyFont="1" applyFill="1" applyBorder="1"/>
    <xf numFmtId="0" fontId="4" fillId="5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SVC Capacity by types - CORP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Data!$A$3</c:f>
              <c:strCache>
                <c:ptCount val="1"/>
                <c:pt idx="0">
                  <c:v>Archiving</c:v>
                </c:pt>
              </c:strCache>
            </c:strRef>
          </c:tx>
          <c:invertIfNegative val="0"/>
          <c:cat>
            <c:strRef>
              <c:f>Data!$B$2:$C$2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Data!$B$3:$C$3</c:f>
              <c:numCache>
                <c:formatCode>General</c:formatCode>
                <c:ptCount val="2"/>
                <c:pt idx="0">
                  <c:v>26.56</c:v>
                </c:pt>
                <c:pt idx="1">
                  <c:v>26.56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6-49A9-9E7C-AAA578E64E34}"/>
            </c:ext>
          </c:extLst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Filer</c:v>
                </c:pt>
              </c:strCache>
            </c:strRef>
          </c:tx>
          <c:invertIfNegative val="0"/>
          <c:cat>
            <c:strRef>
              <c:f>Data!$B$2:$C$2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Data!$B$4:$C$4</c:f>
              <c:numCache>
                <c:formatCode>General</c:formatCode>
                <c:ptCount val="2"/>
                <c:pt idx="0">
                  <c:v>134.04400000000001</c:v>
                </c:pt>
                <c:pt idx="1">
                  <c:v>134.04400000000001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56-49A9-9E7C-AAA578E64E34}"/>
            </c:ext>
          </c:extLst>
        </c:ser>
        <c:ser>
          <c:idx val="2"/>
          <c:order val="2"/>
          <c:tx>
            <c:strRef>
              <c:f>Data!$A$5</c:f>
              <c:strCache>
                <c:ptCount val="1"/>
                <c:pt idx="0">
                  <c:v>NetBackup</c:v>
                </c:pt>
              </c:strCache>
            </c:strRef>
          </c:tx>
          <c:invertIfNegative val="0"/>
          <c:cat>
            <c:strRef>
              <c:f>Data!$B$2:$C$2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Data!$B$5:$C$5</c:f>
              <c:numCache>
                <c:formatCode>General</c:formatCode>
                <c:ptCount val="2"/>
                <c:pt idx="0">
                  <c:v>7.87</c:v>
                </c:pt>
                <c:pt idx="1">
                  <c:v>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56-49A9-9E7C-AAA578E64E34}"/>
            </c:ext>
          </c:extLst>
        </c:ser>
        <c:ser>
          <c:idx val="3"/>
          <c:order val="3"/>
          <c:tx>
            <c:strRef>
              <c:f>Data!$A$6</c:f>
              <c:strCache>
                <c:ptCount val="1"/>
                <c:pt idx="0">
                  <c:v>Oracle</c:v>
                </c:pt>
              </c:strCache>
            </c:strRef>
          </c:tx>
          <c:invertIfNegative val="0"/>
          <c:cat>
            <c:strRef>
              <c:f>Data!$B$2:$C$2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Data!$B$6:$C$6</c:f>
              <c:numCache>
                <c:formatCode>General</c:formatCode>
                <c:ptCount val="2"/>
                <c:pt idx="0">
                  <c:v>42.496000000000002</c:v>
                </c:pt>
                <c:pt idx="1">
                  <c:v>43.110999999999997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56-49A9-9E7C-AAA578E64E34}"/>
            </c:ext>
          </c:extLst>
        </c:ser>
        <c:ser>
          <c:idx val="4"/>
          <c:order val="4"/>
          <c:tx>
            <c:strRef>
              <c:f>Data!$A$7</c:f>
              <c:strCache>
                <c:ptCount val="1"/>
                <c:pt idx="0">
                  <c:v>SQL</c:v>
                </c:pt>
              </c:strCache>
            </c:strRef>
          </c:tx>
          <c:invertIfNegative val="0"/>
          <c:cat>
            <c:strRef>
              <c:f>Data!$B$2:$C$2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Data!$B$7:$C$7</c:f>
              <c:numCache>
                <c:formatCode>General</c:formatCode>
                <c:ptCount val="2"/>
                <c:pt idx="0">
                  <c:v>74.449399999999997</c:v>
                </c:pt>
                <c:pt idx="1">
                  <c:v>74.449399999999997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56-49A9-9E7C-AAA578E64E34}"/>
            </c:ext>
          </c:extLst>
        </c:ser>
        <c:ser>
          <c:idx val="5"/>
          <c:order val="5"/>
          <c:tx>
            <c:strRef>
              <c:f>Data!$A$8</c:f>
              <c:strCache>
                <c:ptCount val="1"/>
                <c:pt idx="0">
                  <c:v>Solaris</c:v>
                </c:pt>
              </c:strCache>
            </c:strRef>
          </c:tx>
          <c:invertIfNegative val="0"/>
          <c:cat>
            <c:strRef>
              <c:f>Data!$B$2:$C$2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Data!$B$8:$C$8</c:f>
              <c:numCache>
                <c:formatCode>General</c:formatCode>
                <c:ptCount val="2"/>
                <c:pt idx="0">
                  <c:v>39.294029999999999</c:v>
                </c:pt>
                <c:pt idx="1">
                  <c:v>41.82403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56-49A9-9E7C-AAA578E64E34}"/>
            </c:ext>
          </c:extLst>
        </c:ser>
        <c:ser>
          <c:idx val="6"/>
          <c:order val="6"/>
          <c:tx>
            <c:strRef>
              <c:f>Data!$A$9</c:f>
              <c:strCache>
                <c:ptCount val="1"/>
                <c:pt idx="0">
                  <c:v>VMware</c:v>
                </c:pt>
              </c:strCache>
            </c:strRef>
          </c:tx>
          <c:invertIfNegative val="0"/>
          <c:cat>
            <c:strRef>
              <c:f>Data!$B$2:$C$2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Data!$B$9:$C$9</c:f>
              <c:numCache>
                <c:formatCode>General</c:formatCode>
                <c:ptCount val="2"/>
                <c:pt idx="0">
                  <c:v>130.983</c:v>
                </c:pt>
                <c:pt idx="1">
                  <c:v>130.97999999999999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56-49A9-9E7C-AAA578E64E34}"/>
            </c:ext>
          </c:extLst>
        </c:ser>
        <c:ser>
          <c:idx val="7"/>
          <c:order val="7"/>
          <c:tx>
            <c:strRef>
              <c:f>Data!$A$10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Data!$B$2:$C$2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Data!$B$10:$C$10</c:f>
              <c:numCache>
                <c:formatCode>General</c:formatCode>
                <c:ptCount val="2"/>
                <c:pt idx="0">
                  <c:v>22.457999999999998</c:v>
                </c:pt>
                <c:pt idx="1">
                  <c:v>22.321999999999999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56-49A9-9E7C-AAA578E64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10001"/>
        <c:axId val="50010002"/>
      </c:barChart>
      <c:catAx>
        <c:axId val="500100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Types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0010002"/>
        <c:crosses val="autoZero"/>
        <c:auto val="1"/>
        <c:lblAlgn val="ctr"/>
        <c:lblOffset val="100"/>
        <c:noMultiLvlLbl val="0"/>
      </c:catAx>
      <c:valAx>
        <c:axId val="5001000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Capacity (Terabytes)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01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SVC Capacity by types - DMZ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Data!$D$3</c:f>
              <c:strCache>
                <c:ptCount val="1"/>
                <c:pt idx="0">
                  <c:v>Archiving</c:v>
                </c:pt>
              </c:strCache>
            </c:strRef>
          </c:tx>
          <c:invertIfNegative val="0"/>
          <c:cat>
            <c:strRef>
              <c:f>Data!$E$2:$F$2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Data!$E$3:$F$3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764B-440C-8847-53E951CFDDC1}"/>
            </c:ext>
          </c:extLst>
        </c:ser>
        <c:ser>
          <c:idx val="1"/>
          <c:order val="1"/>
          <c:tx>
            <c:strRef>
              <c:f>Data!$D$4</c:f>
              <c:strCache>
                <c:ptCount val="1"/>
                <c:pt idx="0">
                  <c:v>Filer</c:v>
                </c:pt>
              </c:strCache>
            </c:strRef>
          </c:tx>
          <c:invertIfNegative val="0"/>
          <c:cat>
            <c:strRef>
              <c:f>Data!$E$2:$F$2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Data!$E$4:$F$4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764B-440C-8847-53E951CFDDC1}"/>
            </c:ext>
          </c:extLst>
        </c:ser>
        <c:ser>
          <c:idx val="2"/>
          <c:order val="2"/>
          <c:tx>
            <c:strRef>
              <c:f>Data!$D$5</c:f>
              <c:strCache>
                <c:ptCount val="1"/>
                <c:pt idx="0">
                  <c:v>NetBackup</c:v>
                </c:pt>
              </c:strCache>
            </c:strRef>
          </c:tx>
          <c:invertIfNegative val="0"/>
          <c:cat>
            <c:strRef>
              <c:f>Data!$E$2:$F$2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Data!$E$5:$F$5</c:f>
              <c:numCache>
                <c:formatCode>General</c:formatCode>
                <c:ptCount val="2"/>
                <c:pt idx="0">
                  <c:v>1.0002</c:v>
                </c:pt>
                <c:pt idx="1">
                  <c:v>0.90010000000000001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4B-440C-8847-53E951CFDDC1}"/>
            </c:ext>
          </c:extLst>
        </c:ser>
        <c:ser>
          <c:idx val="3"/>
          <c:order val="3"/>
          <c:tx>
            <c:strRef>
              <c:f>Data!$D$6</c:f>
              <c:strCache>
                <c:ptCount val="1"/>
                <c:pt idx="0">
                  <c:v>Oracle</c:v>
                </c:pt>
              </c:strCache>
            </c:strRef>
          </c:tx>
          <c:invertIfNegative val="0"/>
          <c:cat>
            <c:strRef>
              <c:f>Data!$E$2:$F$2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Data!$E$6:$F$6</c:f>
              <c:numCache>
                <c:formatCode>General</c:formatCode>
                <c:ptCount val="2"/>
                <c:pt idx="0">
                  <c:v>7.2889999999999997</c:v>
                </c:pt>
                <c:pt idx="1">
                  <c:v>7.2889999999999997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4B-440C-8847-53E951CFDDC1}"/>
            </c:ext>
          </c:extLst>
        </c:ser>
        <c:ser>
          <c:idx val="4"/>
          <c:order val="4"/>
          <c:tx>
            <c:strRef>
              <c:f>Data!$D$7</c:f>
              <c:strCache>
                <c:ptCount val="1"/>
                <c:pt idx="0">
                  <c:v>SQL</c:v>
                </c:pt>
              </c:strCache>
            </c:strRef>
          </c:tx>
          <c:invertIfNegative val="0"/>
          <c:cat>
            <c:strRef>
              <c:f>Data!$E$2:$F$2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Data!$E$7:$F$7</c:f>
              <c:numCache>
                <c:formatCode>General</c:formatCode>
                <c:ptCount val="2"/>
                <c:pt idx="0">
                  <c:v>6.0609999999999999</c:v>
                </c:pt>
                <c:pt idx="1">
                  <c:v>6.0609999999999999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4B-440C-8847-53E951CFDDC1}"/>
            </c:ext>
          </c:extLst>
        </c:ser>
        <c:ser>
          <c:idx val="5"/>
          <c:order val="5"/>
          <c:tx>
            <c:strRef>
              <c:f>Data!$D$8</c:f>
              <c:strCache>
                <c:ptCount val="1"/>
                <c:pt idx="0">
                  <c:v>Solaris</c:v>
                </c:pt>
              </c:strCache>
            </c:strRef>
          </c:tx>
          <c:invertIfNegative val="0"/>
          <c:cat>
            <c:strRef>
              <c:f>Data!$E$2:$F$2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Data!$E$8:$F$8</c:f>
              <c:numCache>
                <c:formatCode>General</c:formatCode>
                <c:ptCount val="2"/>
                <c:pt idx="0">
                  <c:v>13.319000000000001</c:v>
                </c:pt>
                <c:pt idx="1">
                  <c:v>12.818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4B-440C-8847-53E951CFDDC1}"/>
            </c:ext>
          </c:extLst>
        </c:ser>
        <c:ser>
          <c:idx val="6"/>
          <c:order val="6"/>
          <c:tx>
            <c:strRef>
              <c:f>Data!$D$9</c:f>
              <c:strCache>
                <c:ptCount val="1"/>
                <c:pt idx="0">
                  <c:v>VMware</c:v>
                </c:pt>
              </c:strCache>
            </c:strRef>
          </c:tx>
          <c:invertIfNegative val="0"/>
          <c:cat>
            <c:strRef>
              <c:f>Data!$E$2:$F$2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Data!$E$9:$F$9</c:f>
              <c:numCache>
                <c:formatCode>General</c:formatCode>
                <c:ptCount val="2"/>
                <c:pt idx="0">
                  <c:v>90.49</c:v>
                </c:pt>
                <c:pt idx="1">
                  <c:v>90.49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4B-440C-8847-53E951CFDDC1}"/>
            </c:ext>
          </c:extLst>
        </c:ser>
        <c:ser>
          <c:idx val="7"/>
          <c:order val="7"/>
          <c:tx>
            <c:strRef>
              <c:f>Data!$D$10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Data!$E$2:$F$2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Data!$E$10:$F$10</c:f>
              <c:numCache>
                <c:formatCode>General</c:formatCode>
                <c:ptCount val="2"/>
                <c:pt idx="0">
                  <c:v>0.11600000000000001</c:v>
                </c:pt>
                <c:pt idx="1">
                  <c:v>0.11600000000000001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64B-440C-8847-53E951CFD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20001"/>
        <c:axId val="50020002"/>
      </c:barChart>
      <c:catAx>
        <c:axId val="500200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Types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0020002"/>
        <c:crosses val="autoZero"/>
        <c:auto val="1"/>
        <c:lblAlgn val="ctr"/>
        <c:lblOffset val="100"/>
        <c:noMultiLvlLbl val="0"/>
      </c:catAx>
      <c:valAx>
        <c:axId val="5002000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Capacity (Terabytes)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02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SVC Capacity by types - TOTAL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Data!$G$3</c:f>
              <c:strCache>
                <c:ptCount val="1"/>
                <c:pt idx="0">
                  <c:v>Archiving</c:v>
                </c:pt>
              </c:strCache>
            </c:strRef>
          </c:tx>
          <c:invertIfNegative val="0"/>
          <c:cat>
            <c:strRef>
              <c:f>Data!$H$2:$I$2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Data!$H$3:$I$3</c:f>
              <c:numCache>
                <c:formatCode>General</c:formatCode>
                <c:ptCount val="2"/>
                <c:pt idx="0">
                  <c:v>26.56</c:v>
                </c:pt>
                <c:pt idx="1">
                  <c:v>26.56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8-4634-812A-9DF462CDA41F}"/>
            </c:ext>
          </c:extLst>
        </c:ser>
        <c:ser>
          <c:idx val="1"/>
          <c:order val="1"/>
          <c:tx>
            <c:strRef>
              <c:f>Data!$G$4</c:f>
              <c:strCache>
                <c:ptCount val="1"/>
                <c:pt idx="0">
                  <c:v>Filer</c:v>
                </c:pt>
              </c:strCache>
            </c:strRef>
          </c:tx>
          <c:invertIfNegative val="0"/>
          <c:cat>
            <c:strRef>
              <c:f>Data!$H$2:$I$2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Data!$H$4:$I$4</c:f>
              <c:numCache>
                <c:formatCode>General</c:formatCode>
                <c:ptCount val="2"/>
                <c:pt idx="0">
                  <c:v>134.04400000000001</c:v>
                </c:pt>
                <c:pt idx="1">
                  <c:v>134.04400000000001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08-4634-812A-9DF462CDA41F}"/>
            </c:ext>
          </c:extLst>
        </c:ser>
        <c:ser>
          <c:idx val="2"/>
          <c:order val="2"/>
          <c:tx>
            <c:strRef>
              <c:f>Data!$G$5</c:f>
              <c:strCache>
                <c:ptCount val="1"/>
                <c:pt idx="0">
                  <c:v>NetBackup</c:v>
                </c:pt>
              </c:strCache>
            </c:strRef>
          </c:tx>
          <c:invertIfNegative val="0"/>
          <c:cat>
            <c:strRef>
              <c:f>Data!$H$2:$I$2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Data!$H$5:$I$5</c:f>
              <c:numCache>
                <c:formatCode>General</c:formatCode>
                <c:ptCount val="2"/>
                <c:pt idx="0">
                  <c:v>8.8702000000000005</c:v>
                </c:pt>
                <c:pt idx="1">
                  <c:v>8.7700999999999993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08-4634-812A-9DF462CDA41F}"/>
            </c:ext>
          </c:extLst>
        </c:ser>
        <c:ser>
          <c:idx val="3"/>
          <c:order val="3"/>
          <c:tx>
            <c:strRef>
              <c:f>Data!$G$6</c:f>
              <c:strCache>
                <c:ptCount val="1"/>
                <c:pt idx="0">
                  <c:v>Oracle</c:v>
                </c:pt>
              </c:strCache>
            </c:strRef>
          </c:tx>
          <c:invertIfNegative val="0"/>
          <c:cat>
            <c:strRef>
              <c:f>Data!$H$2:$I$2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Data!$H$6:$I$6</c:f>
              <c:numCache>
                <c:formatCode>General</c:formatCode>
                <c:ptCount val="2"/>
                <c:pt idx="0">
                  <c:v>49.785000000000004</c:v>
                </c:pt>
                <c:pt idx="1">
                  <c:v>50.4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08-4634-812A-9DF462CDA41F}"/>
            </c:ext>
          </c:extLst>
        </c:ser>
        <c:ser>
          <c:idx val="4"/>
          <c:order val="4"/>
          <c:tx>
            <c:strRef>
              <c:f>Data!$G$7</c:f>
              <c:strCache>
                <c:ptCount val="1"/>
                <c:pt idx="0">
                  <c:v>SQL</c:v>
                </c:pt>
              </c:strCache>
            </c:strRef>
          </c:tx>
          <c:invertIfNegative val="0"/>
          <c:cat>
            <c:strRef>
              <c:f>Data!$H$2:$I$2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Data!$H$7:$I$7</c:f>
              <c:numCache>
                <c:formatCode>General</c:formatCode>
                <c:ptCount val="2"/>
                <c:pt idx="0">
                  <c:v>80.510400000000004</c:v>
                </c:pt>
                <c:pt idx="1">
                  <c:v>80.510400000000004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08-4634-812A-9DF462CDA41F}"/>
            </c:ext>
          </c:extLst>
        </c:ser>
        <c:ser>
          <c:idx val="5"/>
          <c:order val="5"/>
          <c:tx>
            <c:strRef>
              <c:f>Data!$G$8</c:f>
              <c:strCache>
                <c:ptCount val="1"/>
                <c:pt idx="0">
                  <c:v>Solaris</c:v>
                </c:pt>
              </c:strCache>
            </c:strRef>
          </c:tx>
          <c:invertIfNegative val="0"/>
          <c:cat>
            <c:strRef>
              <c:f>Data!$H$2:$I$2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Data!$H$8:$I$8</c:f>
              <c:numCache>
                <c:formatCode>General</c:formatCode>
                <c:ptCount val="2"/>
                <c:pt idx="0">
                  <c:v>52.613030000000002</c:v>
                </c:pt>
                <c:pt idx="1">
                  <c:v>54.642029999999998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08-4634-812A-9DF462CDA41F}"/>
            </c:ext>
          </c:extLst>
        </c:ser>
        <c:ser>
          <c:idx val="6"/>
          <c:order val="6"/>
          <c:tx>
            <c:strRef>
              <c:f>Data!$G$9</c:f>
              <c:strCache>
                <c:ptCount val="1"/>
                <c:pt idx="0">
                  <c:v>VMware</c:v>
                </c:pt>
              </c:strCache>
            </c:strRef>
          </c:tx>
          <c:invertIfNegative val="0"/>
          <c:cat>
            <c:strRef>
              <c:f>Data!$H$2:$I$2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Data!$H$9:$I$9</c:f>
              <c:numCache>
                <c:formatCode>General</c:formatCode>
                <c:ptCount val="2"/>
                <c:pt idx="0">
                  <c:v>221.47300000000001</c:v>
                </c:pt>
                <c:pt idx="1">
                  <c:v>221.46999999999997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08-4634-812A-9DF462CDA41F}"/>
            </c:ext>
          </c:extLst>
        </c:ser>
        <c:ser>
          <c:idx val="7"/>
          <c:order val="7"/>
          <c:tx>
            <c:strRef>
              <c:f>Data!$G$10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Data!$H$2:$I$2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Data!$H$10:$I$10</c:f>
              <c:numCache>
                <c:formatCode>General</c:formatCode>
                <c:ptCount val="2"/>
                <c:pt idx="0">
                  <c:v>22.573999999999998</c:v>
                </c:pt>
                <c:pt idx="1">
                  <c:v>22.437999999999999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08-4634-812A-9DF462CDA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30001"/>
        <c:axId val="50030002"/>
      </c:barChart>
      <c:catAx>
        <c:axId val="500300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Types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0030002"/>
        <c:crosses val="autoZero"/>
        <c:auto val="1"/>
        <c:lblAlgn val="ctr"/>
        <c:lblOffset val="100"/>
        <c:noMultiLvlLbl val="0"/>
      </c:catAx>
      <c:valAx>
        <c:axId val="5003000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Capacity (Terabytes)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03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8969" cy="60783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8969" cy="60783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8969" cy="60783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J12" sqref="J12"/>
    </sheetView>
  </sheetViews>
  <sheetFormatPr defaultRowHeight="15" x14ac:dyDescent="0.25"/>
  <cols>
    <col min="1" max="1" width="12.7109375" style="4" customWidth="1"/>
    <col min="2" max="3" width="10.7109375" style="4" customWidth="1"/>
    <col min="4" max="4" width="12.7109375" style="4" customWidth="1"/>
    <col min="5" max="6" width="10.7109375" style="4" customWidth="1"/>
    <col min="7" max="7" width="12.7109375" style="4" customWidth="1"/>
    <col min="8" max="8" width="10.7109375" style="4" customWidth="1"/>
    <col min="9" max="9" width="9.140625" style="4"/>
    <col min="10" max="10" width="61.28515625" style="4" bestFit="1" customWidth="1"/>
    <col min="11" max="11" width="9.140625" style="4"/>
    <col min="12" max="12" width="12.85546875" style="4" bestFit="1" customWidth="1"/>
    <col min="13" max="16384" width="9.140625" style="4"/>
  </cols>
  <sheetData>
    <row r="1" spans="1:12" ht="18.75" x14ac:dyDescent="0.25">
      <c r="A1" s="1" t="s">
        <v>0</v>
      </c>
      <c r="B1" s="1"/>
      <c r="C1" s="1"/>
      <c r="D1" s="2" t="s">
        <v>13</v>
      </c>
      <c r="E1" s="2"/>
      <c r="F1" s="2"/>
      <c r="G1" s="3" t="s">
        <v>14</v>
      </c>
      <c r="H1" s="3"/>
      <c r="I1" s="3"/>
      <c r="J1" s="4" t="s">
        <v>17</v>
      </c>
      <c r="K1" s="4" t="s">
        <v>16</v>
      </c>
    </row>
    <row r="2" spans="1:12" ht="18.75" x14ac:dyDescent="0.25">
      <c r="A2" s="5" t="s">
        <v>1</v>
      </c>
      <c r="B2" s="5" t="s">
        <v>2</v>
      </c>
      <c r="C2" s="5" t="s">
        <v>3</v>
      </c>
      <c r="D2" s="6" t="s">
        <v>1</v>
      </c>
      <c r="E2" s="6" t="s">
        <v>2</v>
      </c>
      <c r="F2" s="6" t="s">
        <v>3</v>
      </c>
      <c r="G2" s="7" t="s">
        <v>1</v>
      </c>
      <c r="H2" s="7" t="s">
        <v>2</v>
      </c>
      <c r="I2" s="7" t="s">
        <v>3</v>
      </c>
      <c r="J2" s="4" t="s">
        <v>18</v>
      </c>
      <c r="K2" s="4" t="s">
        <v>19</v>
      </c>
    </row>
    <row r="3" spans="1:12" x14ac:dyDescent="0.25">
      <c r="A3" s="8" t="s">
        <v>4</v>
      </c>
      <c r="B3" s="9">
        <v>26.56</v>
      </c>
      <c r="C3" s="9">
        <v>26.56</v>
      </c>
      <c r="D3" s="8" t="s">
        <v>4</v>
      </c>
      <c r="E3" s="9"/>
      <c r="F3" s="9"/>
      <c r="G3" s="8" t="s">
        <v>4</v>
      </c>
      <c r="H3" s="9">
        <f t="shared" ref="H3:H11" si="0">B3+E3</f>
        <v>26.56</v>
      </c>
      <c r="I3" s="9">
        <f t="shared" ref="I3:I11" si="1">C3+F3</f>
        <v>26.56</v>
      </c>
      <c r="J3" s="4" t="s">
        <v>20</v>
      </c>
      <c r="K3" s="4" t="s">
        <v>16</v>
      </c>
    </row>
    <row r="4" spans="1:12" x14ac:dyDescent="0.25">
      <c r="A4" s="8" t="s">
        <v>5</v>
      </c>
      <c r="B4" s="9">
        <v>134.04400000000001</v>
      </c>
      <c r="C4" s="9">
        <v>134.04400000000001</v>
      </c>
      <c r="D4" s="8" t="s">
        <v>5</v>
      </c>
      <c r="E4" s="9"/>
      <c r="F4" s="9"/>
      <c r="G4" s="8" t="s">
        <v>5</v>
      </c>
      <c r="H4" s="9">
        <f t="shared" si="0"/>
        <v>134.04400000000001</v>
      </c>
      <c r="I4" s="9">
        <f t="shared" si="1"/>
        <v>134.04400000000001</v>
      </c>
      <c r="J4" s="4" t="s">
        <v>21</v>
      </c>
      <c r="K4" s="4" t="s">
        <v>16</v>
      </c>
    </row>
    <row r="5" spans="1:12" x14ac:dyDescent="0.25">
      <c r="A5" s="8" t="s">
        <v>6</v>
      </c>
      <c r="B5" s="9">
        <v>7.87</v>
      </c>
      <c r="C5" s="9">
        <v>7.87</v>
      </c>
      <c r="D5" s="8" t="s">
        <v>6</v>
      </c>
      <c r="E5" s="9">
        <v>1.0002</v>
      </c>
      <c r="F5" s="9">
        <v>0.90010000000000001</v>
      </c>
      <c r="G5" s="8" t="s">
        <v>6</v>
      </c>
      <c r="H5" s="9">
        <f t="shared" si="0"/>
        <v>8.8702000000000005</v>
      </c>
      <c r="I5" s="9">
        <f t="shared" si="1"/>
        <v>8.7700999999999993</v>
      </c>
      <c r="J5" s="4" t="s">
        <v>22</v>
      </c>
      <c r="K5" s="4" t="s">
        <v>23</v>
      </c>
    </row>
    <row r="6" spans="1:12" x14ac:dyDescent="0.25">
      <c r="A6" s="8" t="s">
        <v>7</v>
      </c>
      <c r="B6" s="9">
        <v>42.496000000000002</v>
      </c>
      <c r="C6" s="9">
        <v>43.110999999999997</v>
      </c>
      <c r="D6" s="8" t="s">
        <v>7</v>
      </c>
      <c r="E6" s="9">
        <v>7.2889999999999997</v>
      </c>
      <c r="F6" s="9">
        <v>7.2889999999999997</v>
      </c>
      <c r="G6" s="8" t="s">
        <v>7</v>
      </c>
      <c r="H6" s="9">
        <f t="shared" si="0"/>
        <v>49.785000000000004</v>
      </c>
      <c r="I6" s="9">
        <f t="shared" si="1"/>
        <v>50.4</v>
      </c>
      <c r="J6" s="4" t="s">
        <v>24</v>
      </c>
      <c r="K6" s="4" t="s">
        <v>16</v>
      </c>
    </row>
    <row r="7" spans="1:12" x14ac:dyDescent="0.25">
      <c r="A7" s="8" t="s">
        <v>8</v>
      </c>
      <c r="B7" s="9">
        <v>74.449399999999997</v>
      </c>
      <c r="C7" s="9">
        <v>74.449399999999997</v>
      </c>
      <c r="D7" s="8" t="s">
        <v>8</v>
      </c>
      <c r="E7" s="9">
        <v>6.0609999999999999</v>
      </c>
      <c r="F7" s="9">
        <v>6.0609999999999999</v>
      </c>
      <c r="G7" s="8" t="s">
        <v>8</v>
      </c>
      <c r="H7" s="9">
        <f t="shared" si="0"/>
        <v>80.510400000000004</v>
      </c>
      <c r="I7" s="9">
        <f t="shared" si="1"/>
        <v>80.510400000000004</v>
      </c>
      <c r="J7" s="4" t="s">
        <v>25</v>
      </c>
    </row>
    <row r="8" spans="1:12" x14ac:dyDescent="0.25">
      <c r="A8" s="8" t="s">
        <v>9</v>
      </c>
      <c r="B8" s="9">
        <v>39.294029999999999</v>
      </c>
      <c r="C8" s="9">
        <v>41.82403</v>
      </c>
      <c r="D8" s="8" t="s">
        <v>9</v>
      </c>
      <c r="E8" s="9">
        <v>13.319000000000001</v>
      </c>
      <c r="F8" s="9">
        <v>12.818</v>
      </c>
      <c r="G8" s="8" t="s">
        <v>9</v>
      </c>
      <c r="H8" s="9">
        <f t="shared" si="0"/>
        <v>52.613030000000002</v>
      </c>
      <c r="I8" s="9">
        <f t="shared" si="1"/>
        <v>54.642029999999998</v>
      </c>
      <c r="J8" s="4" t="s">
        <v>28</v>
      </c>
      <c r="K8" s="4" t="s">
        <v>29</v>
      </c>
      <c r="L8" s="4" t="s">
        <v>30</v>
      </c>
    </row>
    <row r="9" spans="1:12" x14ac:dyDescent="0.25">
      <c r="A9" s="8" t="s">
        <v>10</v>
      </c>
      <c r="B9" s="9">
        <v>130.983</v>
      </c>
      <c r="C9" s="9">
        <v>130.97999999999999</v>
      </c>
      <c r="D9" s="8" t="s">
        <v>10</v>
      </c>
      <c r="E9" s="9">
        <v>90.49</v>
      </c>
      <c r="F9" s="9">
        <v>90.49</v>
      </c>
      <c r="G9" s="8" t="s">
        <v>10</v>
      </c>
      <c r="H9" s="9">
        <f t="shared" si="0"/>
        <v>221.47300000000001</v>
      </c>
      <c r="I9" s="9">
        <f t="shared" si="1"/>
        <v>221.46999999999997</v>
      </c>
      <c r="J9" s="4" t="s">
        <v>26</v>
      </c>
      <c r="K9" s="4" t="s">
        <v>27</v>
      </c>
      <c r="L9" s="4" t="s">
        <v>31</v>
      </c>
    </row>
    <row r="10" spans="1:12" x14ac:dyDescent="0.25">
      <c r="A10" s="8" t="s">
        <v>11</v>
      </c>
      <c r="B10" s="9">
        <v>22.457999999999998</v>
      </c>
      <c r="C10" s="9">
        <v>22.321999999999999</v>
      </c>
      <c r="D10" s="8" t="s">
        <v>11</v>
      </c>
      <c r="E10" s="9">
        <v>0.11600000000000001</v>
      </c>
      <c r="F10" s="9">
        <v>0.11600000000000001</v>
      </c>
      <c r="G10" s="8" t="s">
        <v>11</v>
      </c>
      <c r="H10" s="9">
        <f t="shared" si="0"/>
        <v>22.573999999999998</v>
      </c>
      <c r="I10" s="9">
        <f t="shared" si="1"/>
        <v>22.437999999999999</v>
      </c>
      <c r="J10" s="4" t="s">
        <v>32</v>
      </c>
      <c r="K10" s="4" t="s">
        <v>27</v>
      </c>
      <c r="L10" s="4" t="s">
        <v>31</v>
      </c>
    </row>
    <row r="11" spans="1:12" x14ac:dyDescent="0.25">
      <c r="A11" s="10" t="s">
        <v>12</v>
      </c>
      <c r="B11" s="11">
        <f>SUM(B3:B10)</f>
        <v>478.15443000000005</v>
      </c>
      <c r="C11" s="11">
        <f>SUM(C3:C10)</f>
        <v>481.16043000000002</v>
      </c>
      <c r="D11" s="10" t="s">
        <v>12</v>
      </c>
      <c r="E11" s="11">
        <f>SUM(E3:E10)</f>
        <v>118.2752</v>
      </c>
      <c r="F11" s="11">
        <f>SUM(F3:F10)</f>
        <v>117.6741</v>
      </c>
      <c r="G11" s="10" t="s">
        <v>12</v>
      </c>
      <c r="H11" s="11">
        <f t="shared" si="0"/>
        <v>596.42963000000009</v>
      </c>
      <c r="I11" s="11">
        <f t="shared" si="1"/>
        <v>598.83452999999997</v>
      </c>
      <c r="J11" s="4" t="s">
        <v>25</v>
      </c>
    </row>
    <row r="13" spans="1:12" x14ac:dyDescent="0.25">
      <c r="A13" s="12" t="s">
        <v>15</v>
      </c>
      <c r="B13" s="12"/>
      <c r="C13" s="12"/>
      <c r="D13" s="12"/>
      <c r="E13" s="12"/>
      <c r="F13" s="12"/>
      <c r="G13" s="12"/>
      <c r="H13" s="13">
        <f>H11+I11</f>
        <v>1195.2641600000002</v>
      </c>
      <c r="I13" s="13"/>
    </row>
  </sheetData>
  <mergeCells count="5">
    <mergeCell ref="A1:C1"/>
    <mergeCell ref="D1:F1"/>
    <mergeCell ref="G1:I1"/>
    <mergeCell ref="A13:G13"/>
    <mergeCell ref="H13:I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</vt:lpstr>
      <vt:lpstr>Chart CORP</vt:lpstr>
      <vt:lpstr>Chart DMZ</vt:lpstr>
      <vt:lpstr>Chart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Schinas Florian</cp:lastModifiedBy>
  <dcterms:created xsi:type="dcterms:W3CDTF">2018-01-29T15:27:02Z</dcterms:created>
  <dcterms:modified xsi:type="dcterms:W3CDTF">2018-01-29T14:33:36Z</dcterms:modified>
</cp:coreProperties>
</file>