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ll\Desktop\"/>
    </mc:Choice>
  </mc:AlternateContent>
  <bookViews>
    <workbookView xWindow="0" yWindow="0" windowWidth="21600" windowHeight="9735" activeTab="2"/>
  </bookViews>
  <sheets>
    <sheet name="Principal" sheetId="1" r:id="rId1"/>
    <sheet name=" 1" sheetId="2" r:id="rId2"/>
    <sheet name="Repaires" sheetId="5" r:id="rId3"/>
    <sheet name="2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" i="5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</calcChain>
</file>

<file path=xl/sharedStrings.xml><?xml version="1.0" encoding="utf-8"?>
<sst xmlns="http://schemas.openxmlformats.org/spreadsheetml/2006/main" count="247" uniqueCount="79">
  <si>
    <t>Civilité</t>
  </si>
  <si>
    <t>Nom</t>
  </si>
  <si>
    <t>Prénom</t>
  </si>
  <si>
    <t>Adresse</t>
  </si>
  <si>
    <t>CP</t>
  </si>
  <si>
    <t>Ville</t>
  </si>
  <si>
    <t>Mr</t>
  </si>
  <si>
    <t>Dupont</t>
  </si>
  <si>
    <t>Jacques</t>
  </si>
  <si>
    <t>1 grande rue</t>
  </si>
  <si>
    <t>Besançon</t>
  </si>
  <si>
    <t>Mme</t>
  </si>
  <si>
    <t>Durand</t>
  </si>
  <si>
    <t>Odete</t>
  </si>
  <si>
    <t>34 avenue de la liberté</t>
  </si>
  <si>
    <t>Dijon</t>
  </si>
  <si>
    <t>Mlle</t>
  </si>
  <si>
    <t>Delarue</t>
  </si>
  <si>
    <t>Isabelle</t>
  </si>
  <si>
    <t>1 rue Mallarmé</t>
  </si>
  <si>
    <t>Sardou</t>
  </si>
  <si>
    <t>18 rue de l'église</t>
  </si>
  <si>
    <t>François</t>
  </si>
  <si>
    <t>Catherine</t>
  </si>
  <si>
    <t>45 bd blum</t>
  </si>
  <si>
    <t>Belivot</t>
  </si>
  <si>
    <t>Suzette</t>
  </si>
  <si>
    <t>12 rue Napoléon</t>
  </si>
  <si>
    <t>Brossard</t>
  </si>
  <si>
    <t>Lisa</t>
  </si>
  <si>
    <t>Place St Pierre</t>
  </si>
  <si>
    <t>Zaville</t>
  </si>
  <si>
    <t>Gilberte</t>
  </si>
  <si>
    <t>12 rue du boulanger</t>
  </si>
  <si>
    <t>Jacquenot</t>
  </si>
  <si>
    <t>Jean</t>
  </si>
  <si>
    <t>55 avenue pasteur</t>
  </si>
  <si>
    <t>Lons Le Saunier</t>
  </si>
  <si>
    <t>Froussier</t>
  </si>
  <si>
    <t>Jeanne</t>
  </si>
  <si>
    <t>101 avenue Pasteur</t>
  </si>
  <si>
    <t>Girard</t>
  </si>
  <si>
    <t>Hélène</t>
  </si>
  <si>
    <t>3 rue Zola</t>
  </si>
  <si>
    <t>Sanders</t>
  </si>
  <si>
    <t>Joy</t>
  </si>
  <si>
    <t>18 grande rue</t>
  </si>
  <si>
    <t>Bevalot</t>
  </si>
  <si>
    <t>Henri</t>
  </si>
  <si>
    <t>56 place Verdun</t>
  </si>
  <si>
    <t>Jasquemard</t>
  </si>
  <si>
    <t>Allée Vendredi</t>
  </si>
  <si>
    <t>Emmanuelle</t>
  </si>
  <si>
    <t>3 rue Jean Jaurès</t>
  </si>
  <si>
    <t>Rouget</t>
  </si>
  <si>
    <t>Christian</t>
  </si>
  <si>
    <t>34 Rue du boulanger</t>
  </si>
  <si>
    <t>Bardot</t>
  </si>
  <si>
    <t>Serge</t>
  </si>
  <si>
    <t>Place de la Comédie</t>
  </si>
  <si>
    <t>Félix</t>
  </si>
  <si>
    <t>Sergio</t>
  </si>
  <si>
    <t>Rue du Génie</t>
  </si>
  <si>
    <t>Abraham</t>
  </si>
  <si>
    <t>Guy</t>
  </si>
  <si>
    <t>55 place des Armées</t>
  </si>
  <si>
    <t>fonction</t>
  </si>
  <si>
    <t>Médecin</t>
  </si>
  <si>
    <t>Dentiste</t>
  </si>
  <si>
    <t>Commerçant</t>
  </si>
  <si>
    <t>Sage femme</t>
  </si>
  <si>
    <t>Avocat</t>
  </si>
  <si>
    <t>Formatrice</t>
  </si>
  <si>
    <t>Avocate</t>
  </si>
  <si>
    <t>Commerçante</t>
  </si>
  <si>
    <t>Infirmier</t>
  </si>
  <si>
    <t>Fonction</t>
  </si>
  <si>
    <t>Dupuis</t>
  </si>
  <si>
    <t>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</si>
</sst>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B20"/>
    </sheetView>
  </sheetViews>
  <sheetFormatPr baseColWidth="10" defaultRowHeight="15" x14ac:dyDescent="0.25"/>
  <cols>
    <col min="3" max="3" width="17.5703125" customWidth="1"/>
    <col min="4" max="4" width="30.42578125" customWidth="1"/>
    <col min="5" max="5" width="15.28515625" bestFit="1" customWidth="1"/>
  </cols>
  <sheetData>
    <row r="1" spans="1:5" x14ac:dyDescent="0.25">
      <c r="A1" s="1" t="s">
        <v>1</v>
      </c>
      <c r="B1" s="1" t="s">
        <v>2</v>
      </c>
      <c r="C1" s="2" t="s">
        <v>3</v>
      </c>
      <c r="D1" s="2" t="s">
        <v>5</v>
      </c>
      <c r="E1" s="2" t="s">
        <v>76</v>
      </c>
    </row>
    <row r="2" spans="1:5" x14ac:dyDescent="0.25">
      <c r="A2" s="3" t="s">
        <v>7</v>
      </c>
      <c r="B2" s="3" t="s">
        <v>8</v>
      </c>
      <c r="C2" s="4" t="s">
        <v>9</v>
      </c>
      <c r="D2" s="3" t="s">
        <v>10</v>
      </c>
      <c r="E2" s="3" t="str">
        <f>VLOOKUP(A2,' 1'!A2:D21,3,FALSE)</f>
        <v>Infirmier</v>
      </c>
    </row>
    <row r="3" spans="1:5" x14ac:dyDescent="0.25">
      <c r="A3" s="3" t="s">
        <v>12</v>
      </c>
      <c r="B3" s="3" t="s">
        <v>13</v>
      </c>
      <c r="C3" s="4" t="s">
        <v>14</v>
      </c>
      <c r="D3" s="3" t="s">
        <v>15</v>
      </c>
      <c r="E3" s="3" t="str">
        <f>VLOOKUP(A3,' 1'!A3:D22,3,FALSE)</f>
        <v>Médecin</v>
      </c>
    </row>
    <row r="4" spans="1:5" x14ac:dyDescent="0.25">
      <c r="A4" s="3" t="s">
        <v>17</v>
      </c>
      <c r="B4" s="3" t="s">
        <v>18</v>
      </c>
      <c r="C4" s="4" t="s">
        <v>19</v>
      </c>
      <c r="D4" s="3" t="s">
        <v>10</v>
      </c>
      <c r="E4" s="3" t="str">
        <f>VLOOKUP(A4,' 1'!A4:D23,3,FALSE)</f>
        <v>Dentiste</v>
      </c>
    </row>
    <row r="5" spans="1:5" x14ac:dyDescent="0.25">
      <c r="A5" s="3" t="s">
        <v>20</v>
      </c>
      <c r="B5" s="3" t="s">
        <v>18</v>
      </c>
      <c r="C5" s="4" t="s">
        <v>21</v>
      </c>
      <c r="D5" s="3" t="s">
        <v>10</v>
      </c>
      <c r="E5" s="3" t="str">
        <f>VLOOKUP(A5,' 1'!A5:D24,3,FALSE)</f>
        <v>Médecin</v>
      </c>
    </row>
    <row r="6" spans="1:5" x14ac:dyDescent="0.25">
      <c r="A6" s="3" t="s">
        <v>22</v>
      </c>
      <c r="B6" s="3" t="s">
        <v>23</v>
      </c>
      <c r="C6" s="4" t="s">
        <v>24</v>
      </c>
      <c r="D6" s="3" t="s">
        <v>15</v>
      </c>
      <c r="E6" s="3" t="str">
        <f>VLOOKUP(A6,' 1'!A6:D25,3,FALSE)</f>
        <v>Commerçante</v>
      </c>
    </row>
    <row r="7" spans="1:5" x14ac:dyDescent="0.25">
      <c r="A7" s="3" t="s">
        <v>25</v>
      </c>
      <c r="B7" s="3" t="s">
        <v>26</v>
      </c>
      <c r="C7" s="4" t="s">
        <v>27</v>
      </c>
      <c r="D7" s="3" t="s">
        <v>15</v>
      </c>
      <c r="E7" s="3" t="str">
        <f>VLOOKUP(A7,' 1'!A7:D26,3,FALSE)</f>
        <v>Sage femme</v>
      </c>
    </row>
    <row r="8" spans="1:5" x14ac:dyDescent="0.25">
      <c r="A8" s="3" t="s">
        <v>28</v>
      </c>
      <c r="B8" s="3" t="s">
        <v>29</v>
      </c>
      <c r="C8" s="4" t="s">
        <v>30</v>
      </c>
      <c r="D8" s="3" t="s">
        <v>10</v>
      </c>
      <c r="E8" s="3" t="str">
        <f>VLOOKUP(A8,' 1'!A8:D27,3,FALSE)</f>
        <v>Avocate</v>
      </c>
    </row>
    <row r="9" spans="1:5" x14ac:dyDescent="0.25">
      <c r="A9" s="3" t="s">
        <v>31</v>
      </c>
      <c r="B9" s="3" t="s">
        <v>32</v>
      </c>
      <c r="C9" s="4" t="s">
        <v>33</v>
      </c>
      <c r="D9" s="3" t="s">
        <v>10</v>
      </c>
      <c r="E9" s="3" t="str">
        <f>VLOOKUP(A9,' 1'!A9:D28,3,FALSE)</f>
        <v>Formatrice</v>
      </c>
    </row>
    <row r="10" spans="1:5" x14ac:dyDescent="0.25">
      <c r="A10" s="3" t="s">
        <v>34</v>
      </c>
      <c r="B10" s="3" t="s">
        <v>35</v>
      </c>
      <c r="C10" s="4" t="s">
        <v>36</v>
      </c>
      <c r="D10" s="3" t="s">
        <v>37</v>
      </c>
      <c r="E10" s="3" t="str">
        <f>VLOOKUP(A10,' 1'!A10:D29,3,FALSE)</f>
        <v>Commerçante</v>
      </c>
    </row>
    <row r="11" spans="1:5" x14ac:dyDescent="0.25">
      <c r="A11" s="3" t="s">
        <v>38</v>
      </c>
      <c r="B11" s="3" t="s">
        <v>39</v>
      </c>
      <c r="C11" s="4" t="s">
        <v>40</v>
      </c>
      <c r="D11" s="3" t="s">
        <v>37</v>
      </c>
      <c r="E11" s="3" t="str">
        <f>VLOOKUP(A11,' 1'!A11:D30,3,FALSE)</f>
        <v>Commerçante</v>
      </c>
    </row>
    <row r="12" spans="1:5" x14ac:dyDescent="0.25">
      <c r="A12" s="3" t="s">
        <v>41</v>
      </c>
      <c r="B12" s="3" t="s">
        <v>42</v>
      </c>
      <c r="C12" s="4" t="s">
        <v>43</v>
      </c>
      <c r="D12" s="3" t="s">
        <v>10</v>
      </c>
      <c r="E12" s="3" t="str">
        <f>VLOOKUP(A12,' 1'!A12:D31,3,FALSE)</f>
        <v>Avocate</v>
      </c>
    </row>
    <row r="13" spans="1:5" x14ac:dyDescent="0.25">
      <c r="A13" s="3" t="s">
        <v>44</v>
      </c>
      <c r="B13" s="3" t="s">
        <v>45</v>
      </c>
      <c r="C13" s="4" t="s">
        <v>46</v>
      </c>
      <c r="D13" s="3" t="s">
        <v>15</v>
      </c>
      <c r="E13" s="3" t="str">
        <f>VLOOKUP(A13,' 1'!A13:D32,3,FALSE)</f>
        <v>Infirmier</v>
      </c>
    </row>
    <row r="14" spans="1:5" x14ac:dyDescent="0.25">
      <c r="A14" s="3" t="s">
        <v>47</v>
      </c>
      <c r="B14" s="3" t="s">
        <v>48</v>
      </c>
      <c r="C14" s="4" t="s">
        <v>49</v>
      </c>
      <c r="D14" s="3" t="s">
        <v>37</v>
      </c>
      <c r="E14" s="3" t="str">
        <f>VLOOKUP(A14,' 1'!A14:D33,3,FALSE)</f>
        <v>Commerçante</v>
      </c>
    </row>
    <row r="15" spans="1:5" x14ac:dyDescent="0.25">
      <c r="A15" s="3" t="s">
        <v>50</v>
      </c>
      <c r="B15" s="3" t="s">
        <v>23</v>
      </c>
      <c r="C15" s="4" t="s">
        <v>51</v>
      </c>
      <c r="D15" s="3" t="s">
        <v>10</v>
      </c>
      <c r="E15" s="3" t="str">
        <f>VLOOKUP(A15,' 1'!A15:D34,3,FALSE)</f>
        <v>Commerçante</v>
      </c>
    </row>
    <row r="16" spans="1:5" x14ac:dyDescent="0.25">
      <c r="A16" s="3" t="s">
        <v>25</v>
      </c>
      <c r="B16" s="3" t="s">
        <v>52</v>
      </c>
      <c r="C16" s="4" t="s">
        <v>53</v>
      </c>
      <c r="D16" s="3" t="s">
        <v>15</v>
      </c>
      <c r="E16" s="3" t="str">
        <f>VLOOKUP(A16,' 1'!A16:D35,3,FALSE)</f>
        <v>Avocate</v>
      </c>
    </row>
    <row r="17" spans="1:5" x14ac:dyDescent="0.25">
      <c r="A17" s="3" t="s">
        <v>54</v>
      </c>
      <c r="B17" s="3" t="s">
        <v>55</v>
      </c>
      <c r="C17" s="4" t="s">
        <v>56</v>
      </c>
      <c r="D17" s="3" t="s">
        <v>10</v>
      </c>
      <c r="E17" s="3" t="str">
        <f>VLOOKUP(A17,' 1'!A17:D36,3,FALSE)</f>
        <v>Médecin</v>
      </c>
    </row>
    <row r="18" spans="1:5" x14ac:dyDescent="0.25">
      <c r="A18" s="3" t="s">
        <v>57</v>
      </c>
      <c r="B18" s="3" t="s">
        <v>58</v>
      </c>
      <c r="C18" s="4" t="s">
        <v>59</v>
      </c>
      <c r="D18" s="3" t="s">
        <v>15</v>
      </c>
      <c r="E18" s="3" t="str">
        <f>VLOOKUP(A18,' 1'!A18:D37,3,FALSE)</f>
        <v>Commerçant</v>
      </c>
    </row>
    <row r="19" spans="1:5" x14ac:dyDescent="0.25">
      <c r="A19" s="3" t="s">
        <v>60</v>
      </c>
      <c r="B19" s="3" t="s">
        <v>61</v>
      </c>
      <c r="C19" s="4" t="s">
        <v>62</v>
      </c>
      <c r="D19" s="3" t="s">
        <v>15</v>
      </c>
      <c r="E19" s="3" t="str">
        <f>VLOOKUP(A19,' 1'!A19:D38,3,FALSE)</f>
        <v>Dentiste</v>
      </c>
    </row>
    <row r="20" spans="1:5" x14ac:dyDescent="0.25">
      <c r="A20" s="3" t="s">
        <v>63</v>
      </c>
      <c r="B20" s="3" t="s">
        <v>64</v>
      </c>
      <c r="C20" s="4" t="s">
        <v>65</v>
      </c>
      <c r="D20" s="3" t="s">
        <v>15</v>
      </c>
      <c r="E20" s="3" t="str">
        <f>VLOOKUP(A20,' 1'!A20:D39,3,FALSE)</f>
        <v>Avocat</v>
      </c>
    </row>
  </sheetData>
  <dataConsolidate function="count" topLabels="1">
    <dataRefs count="2">
      <dataRef ref="A1:B21" sheet=" 1"/>
      <dataRef ref="A1:B20" sheet="Principal"/>
    </dataRefs>
  </dataConsolid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B21"/>
    </sheetView>
  </sheetViews>
  <sheetFormatPr baseColWidth="10" defaultRowHeight="15" x14ac:dyDescent="0.25"/>
  <cols>
    <col min="1" max="2" width="16.85546875" customWidth="1"/>
    <col min="3" max="3" width="22.42578125" customWidth="1"/>
    <col min="4" max="4" width="8.5703125" customWidth="1"/>
  </cols>
  <sheetData>
    <row r="1" spans="1:4" x14ac:dyDescent="0.25">
      <c r="A1" s="1" t="s">
        <v>1</v>
      </c>
      <c r="B1" s="1" t="s">
        <v>2</v>
      </c>
      <c r="C1" s="2" t="s">
        <v>66</v>
      </c>
      <c r="D1" s="2" t="s">
        <v>4</v>
      </c>
    </row>
    <row r="2" spans="1:4" x14ac:dyDescent="0.25">
      <c r="A2" s="3" t="s">
        <v>7</v>
      </c>
      <c r="B2" s="3" t="s">
        <v>8</v>
      </c>
      <c r="C2" s="4" t="s">
        <v>75</v>
      </c>
      <c r="D2" s="3">
        <v>25000</v>
      </c>
    </row>
    <row r="3" spans="1:4" x14ac:dyDescent="0.25">
      <c r="A3" s="3" t="s">
        <v>12</v>
      </c>
      <c r="B3" s="3" t="s">
        <v>13</v>
      </c>
      <c r="C3" s="4" t="s">
        <v>67</v>
      </c>
      <c r="D3" s="3">
        <v>21000</v>
      </c>
    </row>
    <row r="4" spans="1:4" x14ac:dyDescent="0.25">
      <c r="A4" s="3" t="s">
        <v>17</v>
      </c>
      <c r="B4" s="3" t="s">
        <v>18</v>
      </c>
      <c r="C4" s="4" t="s">
        <v>68</v>
      </c>
      <c r="D4" s="3">
        <v>25000</v>
      </c>
    </row>
    <row r="5" spans="1:4" x14ac:dyDescent="0.25">
      <c r="A5" s="3" t="s">
        <v>20</v>
      </c>
      <c r="B5" s="3" t="s">
        <v>18</v>
      </c>
      <c r="C5" s="4" t="s">
        <v>67</v>
      </c>
      <c r="D5" s="3">
        <v>25000</v>
      </c>
    </row>
    <row r="6" spans="1:4" x14ac:dyDescent="0.25">
      <c r="A6" s="3" t="s">
        <v>22</v>
      </c>
      <c r="B6" s="3" t="s">
        <v>23</v>
      </c>
      <c r="C6" s="4" t="s">
        <v>74</v>
      </c>
      <c r="D6" s="3">
        <v>21000</v>
      </c>
    </row>
    <row r="7" spans="1:4" x14ac:dyDescent="0.25">
      <c r="A7" s="3" t="s">
        <v>25</v>
      </c>
      <c r="B7" s="3" t="s">
        <v>26</v>
      </c>
      <c r="C7" s="4" t="s">
        <v>70</v>
      </c>
      <c r="D7" s="3">
        <v>21000</v>
      </c>
    </row>
    <row r="8" spans="1:4" x14ac:dyDescent="0.25">
      <c r="A8" s="3" t="s">
        <v>28</v>
      </c>
      <c r="B8" s="3" t="s">
        <v>29</v>
      </c>
      <c r="C8" s="4" t="s">
        <v>73</v>
      </c>
      <c r="D8" s="3">
        <v>25000</v>
      </c>
    </row>
    <row r="9" spans="1:4" x14ac:dyDescent="0.25">
      <c r="A9" s="3" t="s">
        <v>77</v>
      </c>
      <c r="B9" s="3" t="s">
        <v>78</v>
      </c>
      <c r="C9" s="4" t="s">
        <v>68</v>
      </c>
      <c r="D9" s="3">
        <v>25000</v>
      </c>
    </row>
    <row r="10" spans="1:4" x14ac:dyDescent="0.25">
      <c r="A10" s="3" t="s">
        <v>31</v>
      </c>
      <c r="B10" s="3" t="s">
        <v>32</v>
      </c>
      <c r="C10" s="4" t="s">
        <v>72</v>
      </c>
      <c r="D10" s="3">
        <v>25000</v>
      </c>
    </row>
    <row r="11" spans="1:4" x14ac:dyDescent="0.25">
      <c r="A11" s="3" t="s">
        <v>34</v>
      </c>
      <c r="B11" s="3" t="s">
        <v>35</v>
      </c>
      <c r="C11" s="4" t="s">
        <v>74</v>
      </c>
      <c r="D11" s="3">
        <v>39000</v>
      </c>
    </row>
    <row r="12" spans="1:4" x14ac:dyDescent="0.25">
      <c r="A12" s="3" t="s">
        <v>38</v>
      </c>
      <c r="B12" s="3" t="s">
        <v>39</v>
      </c>
      <c r="C12" s="4" t="s">
        <v>74</v>
      </c>
      <c r="D12" s="3">
        <v>39000</v>
      </c>
    </row>
    <row r="13" spans="1:4" x14ac:dyDescent="0.25">
      <c r="A13" s="3" t="s">
        <v>41</v>
      </c>
      <c r="B13" s="3" t="s">
        <v>42</v>
      </c>
      <c r="C13" s="4" t="s">
        <v>73</v>
      </c>
      <c r="D13" s="3">
        <v>25000</v>
      </c>
    </row>
    <row r="14" spans="1:4" x14ac:dyDescent="0.25">
      <c r="A14" s="3" t="s">
        <v>44</v>
      </c>
      <c r="B14" s="3" t="s">
        <v>45</v>
      </c>
      <c r="C14" s="4" t="s">
        <v>75</v>
      </c>
      <c r="D14" s="3">
        <v>21000</v>
      </c>
    </row>
    <row r="15" spans="1:4" x14ac:dyDescent="0.25">
      <c r="A15" s="3" t="s">
        <v>47</v>
      </c>
      <c r="B15" s="3" t="s">
        <v>48</v>
      </c>
      <c r="C15" s="4" t="s">
        <v>74</v>
      </c>
      <c r="D15" s="3">
        <v>39000</v>
      </c>
    </row>
    <row r="16" spans="1:4" x14ac:dyDescent="0.25">
      <c r="A16" s="3" t="s">
        <v>50</v>
      </c>
      <c r="B16" s="3" t="s">
        <v>23</v>
      </c>
      <c r="C16" s="4" t="s">
        <v>74</v>
      </c>
      <c r="D16" s="3">
        <v>25000</v>
      </c>
    </row>
    <row r="17" spans="1:4" x14ac:dyDescent="0.25">
      <c r="A17" s="3" t="s">
        <v>25</v>
      </c>
      <c r="B17" s="3" t="s">
        <v>52</v>
      </c>
      <c r="C17" s="4" t="s">
        <v>73</v>
      </c>
      <c r="D17" s="3">
        <v>21000</v>
      </c>
    </row>
    <row r="18" spans="1:4" x14ac:dyDescent="0.25">
      <c r="A18" s="3" t="s">
        <v>54</v>
      </c>
      <c r="B18" s="3" t="s">
        <v>55</v>
      </c>
      <c r="C18" s="4" t="s">
        <v>67</v>
      </c>
      <c r="D18" s="3">
        <v>25000</v>
      </c>
    </row>
    <row r="19" spans="1:4" x14ac:dyDescent="0.25">
      <c r="A19" s="3" t="s">
        <v>57</v>
      </c>
      <c r="B19" s="3" t="s">
        <v>58</v>
      </c>
      <c r="C19" s="4" t="s">
        <v>69</v>
      </c>
      <c r="D19" s="3">
        <v>21000</v>
      </c>
    </row>
    <row r="20" spans="1:4" x14ac:dyDescent="0.25">
      <c r="A20" s="3" t="s">
        <v>60</v>
      </c>
      <c r="B20" s="3" t="s">
        <v>61</v>
      </c>
      <c r="C20" s="4" t="s">
        <v>68</v>
      </c>
      <c r="D20" s="3">
        <v>21000</v>
      </c>
    </row>
    <row r="21" spans="1:4" x14ac:dyDescent="0.25">
      <c r="A21" s="3" t="s">
        <v>63</v>
      </c>
      <c r="B21" s="3" t="s">
        <v>64</v>
      </c>
      <c r="C21" s="4" t="s">
        <v>71</v>
      </c>
      <c r="D21" s="3">
        <v>21000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9" sqref="I9"/>
    </sheetView>
  </sheetViews>
  <sheetFormatPr baseColWidth="10" defaultRowHeight="15" x14ac:dyDescent="0.25"/>
  <sheetData>
    <row r="1" spans="1:9" x14ac:dyDescent="0.25">
      <c r="A1" s="1" t="s">
        <v>1</v>
      </c>
      <c r="B1" s="1" t="s">
        <v>2</v>
      </c>
      <c r="F1" s="1" t="s">
        <v>1</v>
      </c>
      <c r="G1" s="1" t="s">
        <v>2</v>
      </c>
    </row>
    <row r="2" spans="1:9" x14ac:dyDescent="0.25">
      <c r="A2" s="3" t="s">
        <v>7</v>
      </c>
      <c r="B2" s="3" t="s">
        <v>8</v>
      </c>
      <c r="F2" s="3" t="s">
        <v>7</v>
      </c>
      <c r="G2" s="3" t="s">
        <v>8</v>
      </c>
      <c r="I2" t="str">
        <f>_xlfn.IFNA(VLOOKUP(F2,$A$2:$A$20,1,0),"introuvable")</f>
        <v>Dupont</v>
      </c>
    </row>
    <row r="3" spans="1:9" x14ac:dyDescent="0.25">
      <c r="A3" s="3" t="s">
        <v>12</v>
      </c>
      <c r="B3" s="3" t="s">
        <v>13</v>
      </c>
      <c r="F3" s="3" t="s">
        <v>12</v>
      </c>
      <c r="G3" s="3" t="s">
        <v>13</v>
      </c>
      <c r="I3" t="str">
        <f t="shared" ref="I3:I21" si="0">_xlfn.IFNA(VLOOKUP(F3,$A$2:$A$20,1,0),"introuvable")</f>
        <v>Durand</v>
      </c>
    </row>
    <row r="4" spans="1:9" x14ac:dyDescent="0.25">
      <c r="A4" s="3" t="s">
        <v>17</v>
      </c>
      <c r="B4" s="3" t="s">
        <v>18</v>
      </c>
      <c r="F4" s="3" t="s">
        <v>17</v>
      </c>
      <c r="G4" s="3" t="s">
        <v>18</v>
      </c>
      <c r="I4" t="str">
        <f t="shared" si="0"/>
        <v>Delarue</v>
      </c>
    </row>
    <row r="5" spans="1:9" x14ac:dyDescent="0.25">
      <c r="A5" s="3" t="s">
        <v>20</v>
      </c>
      <c r="B5" s="3" t="s">
        <v>18</v>
      </c>
      <c r="F5" s="3" t="s">
        <v>20</v>
      </c>
      <c r="G5" s="3" t="s">
        <v>18</v>
      </c>
      <c r="I5" t="str">
        <f t="shared" si="0"/>
        <v>Sardou</v>
      </c>
    </row>
    <row r="6" spans="1:9" x14ac:dyDescent="0.25">
      <c r="A6" s="3" t="s">
        <v>22</v>
      </c>
      <c r="B6" s="3" t="s">
        <v>23</v>
      </c>
      <c r="F6" s="3" t="s">
        <v>22</v>
      </c>
      <c r="G6" s="3" t="s">
        <v>23</v>
      </c>
      <c r="I6" t="str">
        <f t="shared" si="0"/>
        <v>François</v>
      </c>
    </row>
    <row r="7" spans="1:9" x14ac:dyDescent="0.25">
      <c r="A7" s="3" t="s">
        <v>25</v>
      </c>
      <c r="B7" s="3" t="s">
        <v>26</v>
      </c>
      <c r="F7" s="3" t="s">
        <v>25</v>
      </c>
      <c r="G7" s="3" t="s">
        <v>26</v>
      </c>
      <c r="I7" t="str">
        <f t="shared" si="0"/>
        <v>Belivot</v>
      </c>
    </row>
    <row r="8" spans="1:9" x14ac:dyDescent="0.25">
      <c r="A8" s="3" t="s">
        <v>28</v>
      </c>
      <c r="B8" s="3" t="s">
        <v>29</v>
      </c>
      <c r="F8" s="3" t="s">
        <v>28</v>
      </c>
      <c r="G8" s="3" t="s">
        <v>29</v>
      </c>
      <c r="I8" t="str">
        <f t="shared" si="0"/>
        <v>Brossard</v>
      </c>
    </row>
    <row r="9" spans="1:9" x14ac:dyDescent="0.25">
      <c r="A9" s="3" t="s">
        <v>31</v>
      </c>
      <c r="B9" s="3" t="s">
        <v>32</v>
      </c>
      <c r="F9" s="3" t="s">
        <v>77</v>
      </c>
      <c r="G9" s="3" t="s">
        <v>78</v>
      </c>
      <c r="I9" t="str">
        <f t="shared" si="0"/>
        <v>introuvable</v>
      </c>
    </row>
    <row r="10" spans="1:9" x14ac:dyDescent="0.25">
      <c r="A10" s="3" t="s">
        <v>34</v>
      </c>
      <c r="B10" s="3" t="s">
        <v>35</v>
      </c>
      <c r="F10" s="3" t="s">
        <v>31</v>
      </c>
      <c r="G10" s="3" t="s">
        <v>32</v>
      </c>
      <c r="I10" t="str">
        <f t="shared" si="0"/>
        <v>Zaville</v>
      </c>
    </row>
    <row r="11" spans="1:9" x14ac:dyDescent="0.25">
      <c r="A11" s="3" t="s">
        <v>38</v>
      </c>
      <c r="B11" s="3" t="s">
        <v>39</v>
      </c>
      <c r="F11" s="3" t="s">
        <v>34</v>
      </c>
      <c r="G11" s="3" t="s">
        <v>35</v>
      </c>
      <c r="I11" t="str">
        <f t="shared" si="0"/>
        <v>Jacquenot</v>
      </c>
    </row>
    <row r="12" spans="1:9" x14ac:dyDescent="0.25">
      <c r="A12" s="3" t="s">
        <v>41</v>
      </c>
      <c r="B12" s="3" t="s">
        <v>42</v>
      </c>
      <c r="F12" s="3" t="s">
        <v>38</v>
      </c>
      <c r="G12" s="3" t="s">
        <v>39</v>
      </c>
      <c r="I12" t="str">
        <f t="shared" si="0"/>
        <v>Froussier</v>
      </c>
    </row>
    <row r="13" spans="1:9" x14ac:dyDescent="0.25">
      <c r="A13" s="3" t="s">
        <v>44</v>
      </c>
      <c r="B13" s="3" t="s">
        <v>45</v>
      </c>
      <c r="F13" s="3" t="s">
        <v>41</v>
      </c>
      <c r="G13" s="3" t="s">
        <v>42</v>
      </c>
      <c r="I13" t="str">
        <f t="shared" si="0"/>
        <v>Girard</v>
      </c>
    </row>
    <row r="14" spans="1:9" x14ac:dyDescent="0.25">
      <c r="A14" s="3" t="s">
        <v>47</v>
      </c>
      <c r="B14" s="3" t="s">
        <v>48</v>
      </c>
      <c r="F14" s="3" t="s">
        <v>44</v>
      </c>
      <c r="G14" s="3" t="s">
        <v>45</v>
      </c>
      <c r="I14" t="str">
        <f t="shared" si="0"/>
        <v>Sanders</v>
      </c>
    </row>
    <row r="15" spans="1:9" x14ac:dyDescent="0.25">
      <c r="A15" s="3" t="s">
        <v>50</v>
      </c>
      <c r="B15" s="3" t="s">
        <v>23</v>
      </c>
      <c r="F15" s="3" t="s">
        <v>47</v>
      </c>
      <c r="G15" s="3" t="s">
        <v>48</v>
      </c>
      <c r="I15" t="str">
        <f t="shared" si="0"/>
        <v>Bevalot</v>
      </c>
    </row>
    <row r="16" spans="1:9" x14ac:dyDescent="0.25">
      <c r="A16" s="3" t="s">
        <v>25</v>
      </c>
      <c r="B16" s="3" t="s">
        <v>52</v>
      </c>
      <c r="F16" s="3" t="s">
        <v>50</v>
      </c>
      <c r="G16" s="3" t="s">
        <v>23</v>
      </c>
      <c r="I16" t="str">
        <f t="shared" si="0"/>
        <v>Jasquemard</v>
      </c>
    </row>
    <row r="17" spans="1:9" x14ac:dyDescent="0.25">
      <c r="A17" s="3" t="s">
        <v>54</v>
      </c>
      <c r="B17" s="3" t="s">
        <v>55</v>
      </c>
      <c r="F17" s="3" t="s">
        <v>25</v>
      </c>
      <c r="G17" s="3" t="s">
        <v>52</v>
      </c>
      <c r="I17" t="str">
        <f t="shared" si="0"/>
        <v>Belivot</v>
      </c>
    </row>
    <row r="18" spans="1:9" x14ac:dyDescent="0.25">
      <c r="A18" s="3" t="s">
        <v>57</v>
      </c>
      <c r="B18" s="3" t="s">
        <v>58</v>
      </c>
      <c r="F18" s="3" t="s">
        <v>54</v>
      </c>
      <c r="G18" s="3" t="s">
        <v>55</v>
      </c>
      <c r="I18" t="str">
        <f t="shared" si="0"/>
        <v>Rouget</v>
      </c>
    </row>
    <row r="19" spans="1:9" x14ac:dyDescent="0.25">
      <c r="A19" s="3" t="s">
        <v>60</v>
      </c>
      <c r="B19" s="3" t="s">
        <v>61</v>
      </c>
      <c r="F19" s="3" t="s">
        <v>57</v>
      </c>
      <c r="G19" s="3" t="s">
        <v>58</v>
      </c>
      <c r="I19" t="str">
        <f t="shared" si="0"/>
        <v>Bardot</v>
      </c>
    </row>
    <row r="20" spans="1:9" x14ac:dyDescent="0.25">
      <c r="A20" s="3" t="s">
        <v>63</v>
      </c>
      <c r="B20" s="3" t="s">
        <v>64</v>
      </c>
      <c r="F20" s="3" t="s">
        <v>60</v>
      </c>
      <c r="G20" s="3" t="s">
        <v>61</v>
      </c>
      <c r="I20" t="str">
        <f t="shared" si="0"/>
        <v>Félix</v>
      </c>
    </row>
    <row r="21" spans="1:9" x14ac:dyDescent="0.25">
      <c r="F21" s="3" t="s">
        <v>63</v>
      </c>
      <c r="G21" s="3" t="s">
        <v>64</v>
      </c>
      <c r="I21" t="str">
        <f t="shared" si="0"/>
        <v>Abraham</v>
      </c>
    </row>
  </sheetData>
  <conditionalFormatting sqref="I1:I1048576">
    <cfRule type="containsText" dxfId="0" priority="1" operator="containsText" text="introuvable">
      <formula>NOT(ISERROR(SEARCH("introuvable",I1)))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I18" sqref="I18"/>
    </sheetView>
  </sheetViews>
  <sheetFormatPr baseColWidth="10" defaultRowHeight="15" x14ac:dyDescent="0.25"/>
  <sheetData>
    <row r="1" spans="1:1" x14ac:dyDescent="0.25">
      <c r="A1" s="1" t="s">
        <v>0</v>
      </c>
    </row>
    <row r="2" spans="1:1" x14ac:dyDescent="0.25">
      <c r="A2" s="3" t="s">
        <v>6</v>
      </c>
    </row>
    <row r="3" spans="1:1" x14ac:dyDescent="0.25">
      <c r="A3" s="3" t="s">
        <v>11</v>
      </c>
    </row>
    <row r="4" spans="1:1" x14ac:dyDescent="0.25">
      <c r="A4" s="3" t="s">
        <v>16</v>
      </c>
    </row>
    <row r="5" spans="1:1" x14ac:dyDescent="0.25">
      <c r="A5" s="3" t="s">
        <v>16</v>
      </c>
    </row>
    <row r="6" spans="1:1" x14ac:dyDescent="0.25">
      <c r="A6" s="3" t="s">
        <v>16</v>
      </c>
    </row>
    <row r="7" spans="1:1" x14ac:dyDescent="0.25">
      <c r="A7" s="3" t="s">
        <v>16</v>
      </c>
    </row>
    <row r="8" spans="1:1" x14ac:dyDescent="0.25">
      <c r="A8" s="3" t="s">
        <v>16</v>
      </c>
    </row>
    <row r="9" spans="1:1" x14ac:dyDescent="0.25">
      <c r="A9" s="3" t="s">
        <v>11</v>
      </c>
    </row>
    <row r="10" spans="1:1" x14ac:dyDescent="0.25">
      <c r="A10" s="3" t="s">
        <v>6</v>
      </c>
    </row>
    <row r="11" spans="1:1" x14ac:dyDescent="0.25">
      <c r="A11" s="3" t="s">
        <v>11</v>
      </c>
    </row>
    <row r="12" spans="1:1" x14ac:dyDescent="0.25">
      <c r="A12" s="3" t="s">
        <v>11</v>
      </c>
    </row>
    <row r="13" spans="1:1" x14ac:dyDescent="0.25">
      <c r="A13" s="3" t="s">
        <v>11</v>
      </c>
    </row>
    <row r="14" spans="1:1" x14ac:dyDescent="0.25">
      <c r="A14" s="3" t="s">
        <v>6</v>
      </c>
    </row>
    <row r="15" spans="1:1" x14ac:dyDescent="0.25">
      <c r="A15" s="3" t="s">
        <v>11</v>
      </c>
    </row>
    <row r="16" spans="1:1" x14ac:dyDescent="0.25">
      <c r="A16" s="3" t="s">
        <v>11</v>
      </c>
    </row>
    <row r="17" spans="1:1" x14ac:dyDescent="0.25">
      <c r="A17" s="3" t="s">
        <v>6</v>
      </c>
    </row>
    <row r="18" spans="1:1" x14ac:dyDescent="0.25">
      <c r="A18" s="3" t="s">
        <v>6</v>
      </c>
    </row>
    <row r="19" spans="1:1" x14ac:dyDescent="0.25">
      <c r="A19" s="3" t="s">
        <v>6</v>
      </c>
    </row>
    <row r="20" spans="1:1" x14ac:dyDescent="0.25">
      <c r="A20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Principal</vt:lpstr>
      <vt:lpstr> 1</vt:lpstr>
      <vt:lpstr>Repaires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FcommeFormations</dc:creator>
  <cp:lastModifiedBy>FcommeFormations</cp:lastModifiedBy>
  <dcterms:created xsi:type="dcterms:W3CDTF">2014-10-10T11:06:06Z</dcterms:created>
  <dcterms:modified xsi:type="dcterms:W3CDTF">2014-11-21T13:21:20Z</dcterms:modified>
</cp:coreProperties>
</file>