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export" sheetId="1" r:id="rId1"/>
    <sheet name="base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J2" i="1" l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<sst xmlns="http://schemas.openxmlformats.org/spreadsheetml/2006/main" count="27" uniqueCount="26">
  <si>
    <t>site1</t>
  </si>
  <si>
    <t>site2</t>
  </si>
  <si>
    <t>site3</t>
  </si>
  <si>
    <t>site4</t>
  </si>
  <si>
    <t>site5</t>
  </si>
  <si>
    <t>site6</t>
  </si>
  <si>
    <t>site7</t>
  </si>
  <si>
    <t>site8</t>
  </si>
  <si>
    <t>site9</t>
  </si>
  <si>
    <t>site10</t>
  </si>
  <si>
    <t>site11</t>
  </si>
  <si>
    <t>site12</t>
  </si>
  <si>
    <t>site13</t>
  </si>
  <si>
    <t>site14</t>
  </si>
  <si>
    <t>site15</t>
  </si>
  <si>
    <t>site16</t>
  </si>
  <si>
    <t>site17</t>
  </si>
  <si>
    <t>site18</t>
  </si>
  <si>
    <t>site19</t>
  </si>
  <si>
    <t>site20</t>
  </si>
  <si>
    <t>site21</t>
  </si>
  <si>
    <t>site22</t>
  </si>
  <si>
    <t>site23</t>
  </si>
  <si>
    <t>site24</t>
  </si>
  <si>
    <t>site25</t>
  </si>
  <si>
    <t>site26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</si>
</sst>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7</xdr:row>
      <xdr:rowOff>114299</xdr:rowOff>
    </xdr:from>
    <xdr:to>
      <xdr:col>13</xdr:col>
      <xdr:colOff>57150</xdr:colOff>
      <xdr:row>14</xdr:row>
      <xdr:rowOff>123824</xdr:rowOff>
    </xdr:to>
    <xdr:sp macro="" textlink="">
      <xdr:nvSpPr>
        <xdr:cNvPr id="2" name="ZoneTexte 1"/>
        <xdr:cNvSpPr txBox="1"/>
      </xdr:nvSpPr>
      <xdr:spPr>
        <a:xfrm>
          <a:off x="4305300" y="1447799"/>
          <a:ext cx="5657850" cy="1343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sachant que les libéllés</a:t>
          </a:r>
          <a:r>
            <a:rPr lang="fr-FR" sz="1100" baseline="0"/>
            <a:t> en entete de ligne et de colonne vont evoluer dans le temps</a:t>
          </a:r>
        </a:p>
        <a:p>
          <a:r>
            <a:rPr lang="fr-FR" sz="1100" baseline="0"/>
            <a:t>la premiere ligne pourra demarrer en mars-14 et le site a extraire  pourra evoluer</a:t>
          </a:r>
        </a:p>
        <a:p>
          <a:endParaRPr lang="fr-FR" sz="1100" baseline="0"/>
        </a:p>
        <a:p>
          <a:r>
            <a:rPr lang="fr-FR" sz="1100" baseline="0"/>
            <a:t>dans cet exemple les deux bases se situent dans le meme fichier mais  les originaux se situent sur deux fichiers diffrents que je souhaite dissocier d'ou VBA</a:t>
          </a:r>
        </a:p>
        <a:p>
          <a:r>
            <a:rPr lang="fr-FR" sz="1100" baseline="0"/>
            <a:t>merci pour votre aide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workbookViewId="0">
      <selection activeCell="E10" sqref="E10"/>
    </sheetView>
  </sheetViews>
  <sheetFormatPr baseColWidth="10" defaultRowHeight="15" x14ac:dyDescent="0.25"/>
  <sheetData>
    <row r="1" spans="1:10" x14ac:dyDescent="0.25">
      <c r="B1" s="1">
        <v>41640</v>
      </c>
      <c r="C1" s="1">
        <v>41671</v>
      </c>
      <c r="D1" s="1">
        <v>41699</v>
      </c>
      <c r="E1" s="1">
        <v>41730</v>
      </c>
      <c r="F1" s="1">
        <v>41760</v>
      </c>
      <c r="G1" s="1">
        <v>41791</v>
      </c>
      <c r="H1" s="1">
        <v>41821</v>
      </c>
      <c r="I1" s="1">
        <v>41852</v>
      </c>
      <c r="J1" s="1">
        <v>41883</v>
      </c>
    </row>
    <row r="2" spans="1:10" x14ac:dyDescent="0.25">
      <c r="A2" t="s">
        <v>0</v>
      </c>
      <c r="B2">
        <f>VLOOKUP($A$2,base!$A:$J,2,0)</f>
        <v>1</v>
      </c>
      <c r="C2">
        <f>VLOOKUP($A$2,base!$A:$J,3,0)</f>
        <v>2</v>
      </c>
      <c r="D2">
        <f>VLOOKUP($A$2,base!$A:$J,4,0)</f>
        <v>3</v>
      </c>
      <c r="E2">
        <f>VLOOKUP($A$2,base!$A:$J,5,0)</f>
        <v>4</v>
      </c>
      <c r="F2">
        <f>VLOOKUP($A$2,base!$A:$J,6,0)</f>
        <v>5</v>
      </c>
      <c r="G2">
        <f>VLOOKUP($A$2,base!$A:$J,7,0)</f>
        <v>6</v>
      </c>
      <c r="H2">
        <f>VLOOKUP($A$2,base!$A:$J,8,0)</f>
        <v>7</v>
      </c>
      <c r="I2">
        <f>VLOOKUP($A$2,base!$A:$J,9,0)</f>
        <v>8</v>
      </c>
      <c r="J2">
        <f>VLOOKUP($A$2,base!$A:$J,10,0)</f>
        <v>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L19" sqref="L19"/>
    </sheetView>
  </sheetViews>
  <sheetFormatPr baseColWidth="10" defaultRowHeight="15" x14ac:dyDescent="0.25"/>
  <sheetData>
    <row r="1" spans="1:10" x14ac:dyDescent="0.25">
      <c r="B1" s="1">
        <v>41640</v>
      </c>
      <c r="C1" s="1">
        <v>41671</v>
      </c>
      <c r="D1" s="1">
        <v>41699</v>
      </c>
      <c r="E1" s="1">
        <v>41730</v>
      </c>
      <c r="F1" s="1">
        <v>41760</v>
      </c>
      <c r="G1" s="1">
        <v>41791</v>
      </c>
      <c r="H1" s="1">
        <v>41821</v>
      </c>
      <c r="I1" s="1">
        <v>41852</v>
      </c>
      <c r="J1" s="1">
        <v>41883</v>
      </c>
    </row>
    <row r="2" spans="1:10" x14ac:dyDescent="0.25">
      <c r="A2" t="s">
        <v>0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</row>
    <row r="3" spans="1:10" x14ac:dyDescent="0.25">
      <c r="A3" t="s">
        <v>1</v>
      </c>
      <c r="B3">
        <v>4</v>
      </c>
      <c r="C3">
        <v>2</v>
      </c>
      <c r="D3">
        <v>3</v>
      </c>
      <c r="E3">
        <v>4</v>
      </c>
      <c r="F3">
        <v>5</v>
      </c>
      <c r="G3">
        <v>10</v>
      </c>
      <c r="H3">
        <v>7</v>
      </c>
      <c r="I3">
        <v>8</v>
      </c>
      <c r="J3">
        <v>9</v>
      </c>
    </row>
    <row r="4" spans="1:10" x14ac:dyDescent="0.25">
      <c r="A4" t="s">
        <v>2</v>
      </c>
      <c r="B4">
        <v>7</v>
      </c>
      <c r="C4">
        <v>2</v>
      </c>
      <c r="D4">
        <v>11</v>
      </c>
      <c r="E4">
        <v>4</v>
      </c>
      <c r="F4">
        <v>5</v>
      </c>
      <c r="G4">
        <v>14</v>
      </c>
      <c r="H4">
        <v>7</v>
      </c>
      <c r="I4">
        <v>8</v>
      </c>
      <c r="J4">
        <v>9</v>
      </c>
    </row>
    <row r="5" spans="1:10" x14ac:dyDescent="0.25">
      <c r="A5" t="s">
        <v>3</v>
      </c>
      <c r="B5">
        <v>10</v>
      </c>
      <c r="C5">
        <v>2</v>
      </c>
      <c r="D5">
        <v>19</v>
      </c>
      <c r="E5">
        <v>4</v>
      </c>
      <c r="F5">
        <v>5</v>
      </c>
      <c r="G5">
        <v>18</v>
      </c>
      <c r="H5">
        <v>7</v>
      </c>
      <c r="I5">
        <v>8</v>
      </c>
      <c r="J5">
        <v>9</v>
      </c>
    </row>
    <row r="6" spans="1:10" x14ac:dyDescent="0.25">
      <c r="A6" t="s">
        <v>4</v>
      </c>
      <c r="B6">
        <v>13</v>
      </c>
      <c r="C6">
        <v>2</v>
      </c>
      <c r="D6">
        <v>27</v>
      </c>
      <c r="E6">
        <v>4</v>
      </c>
      <c r="F6">
        <v>5</v>
      </c>
      <c r="G6">
        <v>22</v>
      </c>
      <c r="H6">
        <v>7</v>
      </c>
      <c r="I6">
        <v>13</v>
      </c>
      <c r="J6">
        <v>9</v>
      </c>
    </row>
    <row r="7" spans="1:10" x14ac:dyDescent="0.25">
      <c r="A7" t="s">
        <v>5</v>
      </c>
      <c r="B7">
        <v>16</v>
      </c>
      <c r="C7">
        <v>2</v>
      </c>
      <c r="D7">
        <v>35</v>
      </c>
      <c r="E7">
        <v>4</v>
      </c>
      <c r="F7">
        <v>5</v>
      </c>
      <c r="G7">
        <v>26</v>
      </c>
      <c r="H7">
        <v>7</v>
      </c>
      <c r="I7">
        <v>18</v>
      </c>
      <c r="J7">
        <v>9</v>
      </c>
    </row>
    <row r="8" spans="1:10" x14ac:dyDescent="0.25">
      <c r="A8" t="s">
        <v>6</v>
      </c>
      <c r="B8">
        <v>19</v>
      </c>
      <c r="C8">
        <v>2</v>
      </c>
      <c r="D8">
        <v>43</v>
      </c>
      <c r="E8">
        <v>4</v>
      </c>
      <c r="F8">
        <v>5</v>
      </c>
      <c r="G8">
        <v>30</v>
      </c>
      <c r="H8">
        <v>7</v>
      </c>
      <c r="I8">
        <v>23</v>
      </c>
      <c r="J8">
        <v>9</v>
      </c>
    </row>
    <row r="9" spans="1:10" x14ac:dyDescent="0.25">
      <c r="A9" t="s">
        <v>7</v>
      </c>
      <c r="B9">
        <v>22</v>
      </c>
      <c r="C9">
        <v>2</v>
      </c>
      <c r="D9">
        <v>51</v>
      </c>
      <c r="E9">
        <v>4</v>
      </c>
      <c r="F9">
        <v>5</v>
      </c>
      <c r="G9">
        <v>34</v>
      </c>
      <c r="H9">
        <v>7</v>
      </c>
      <c r="I9">
        <v>28</v>
      </c>
      <c r="J9">
        <v>9</v>
      </c>
    </row>
    <row r="10" spans="1:10" x14ac:dyDescent="0.25">
      <c r="A10" t="s">
        <v>8</v>
      </c>
      <c r="B10">
        <v>25</v>
      </c>
      <c r="C10">
        <v>2</v>
      </c>
      <c r="D10">
        <v>59</v>
      </c>
      <c r="E10">
        <v>4</v>
      </c>
      <c r="F10">
        <v>5</v>
      </c>
      <c r="G10">
        <v>38</v>
      </c>
      <c r="H10">
        <v>7</v>
      </c>
      <c r="I10">
        <v>33</v>
      </c>
      <c r="J10">
        <v>9</v>
      </c>
    </row>
    <row r="11" spans="1:10" x14ac:dyDescent="0.25">
      <c r="A11" t="s">
        <v>9</v>
      </c>
      <c r="B11">
        <v>28</v>
      </c>
      <c r="C11">
        <v>2</v>
      </c>
      <c r="D11">
        <v>67</v>
      </c>
      <c r="E11">
        <v>4</v>
      </c>
      <c r="F11">
        <v>5</v>
      </c>
      <c r="G11">
        <v>42</v>
      </c>
      <c r="H11">
        <v>7</v>
      </c>
      <c r="I11">
        <v>38</v>
      </c>
      <c r="J11">
        <v>9</v>
      </c>
    </row>
    <row r="12" spans="1:10" x14ac:dyDescent="0.25">
      <c r="A12" t="s">
        <v>10</v>
      </c>
      <c r="B12">
        <v>31</v>
      </c>
      <c r="C12">
        <v>2</v>
      </c>
      <c r="D12">
        <v>75</v>
      </c>
      <c r="E12">
        <v>4</v>
      </c>
      <c r="F12">
        <v>5</v>
      </c>
      <c r="G12">
        <v>46</v>
      </c>
      <c r="H12">
        <v>7</v>
      </c>
      <c r="I12">
        <v>43</v>
      </c>
      <c r="J12">
        <v>9</v>
      </c>
    </row>
    <row r="13" spans="1:10" x14ac:dyDescent="0.25">
      <c r="A13" t="s">
        <v>11</v>
      </c>
      <c r="B13">
        <v>34</v>
      </c>
      <c r="C13">
        <v>2</v>
      </c>
      <c r="D13">
        <v>83</v>
      </c>
      <c r="E13">
        <v>4</v>
      </c>
      <c r="F13">
        <v>5</v>
      </c>
      <c r="G13">
        <v>50</v>
      </c>
      <c r="H13">
        <v>7</v>
      </c>
      <c r="I13">
        <v>48</v>
      </c>
      <c r="J13">
        <v>9</v>
      </c>
    </row>
    <row r="14" spans="1:10" x14ac:dyDescent="0.25">
      <c r="A14" t="s">
        <v>12</v>
      </c>
      <c r="B14">
        <v>37</v>
      </c>
      <c r="C14">
        <v>2</v>
      </c>
      <c r="D14">
        <v>91</v>
      </c>
      <c r="E14">
        <v>4</v>
      </c>
      <c r="F14">
        <v>5</v>
      </c>
      <c r="G14">
        <v>54</v>
      </c>
      <c r="H14">
        <v>7</v>
      </c>
      <c r="I14">
        <v>53</v>
      </c>
      <c r="J14">
        <v>9</v>
      </c>
    </row>
    <row r="15" spans="1:10" x14ac:dyDescent="0.25">
      <c r="A15" t="s">
        <v>13</v>
      </c>
      <c r="B15">
        <v>40</v>
      </c>
      <c r="C15">
        <v>2</v>
      </c>
      <c r="D15">
        <v>99</v>
      </c>
      <c r="E15">
        <v>4</v>
      </c>
      <c r="F15">
        <v>5</v>
      </c>
      <c r="G15">
        <v>58</v>
      </c>
      <c r="H15">
        <v>7</v>
      </c>
      <c r="I15">
        <v>58</v>
      </c>
      <c r="J15">
        <v>9</v>
      </c>
    </row>
    <row r="16" spans="1:10" x14ac:dyDescent="0.25">
      <c r="A16" t="s">
        <v>14</v>
      </c>
      <c r="B16">
        <v>43</v>
      </c>
      <c r="C16">
        <v>2</v>
      </c>
      <c r="D16">
        <v>107</v>
      </c>
      <c r="E16">
        <v>4</v>
      </c>
      <c r="F16">
        <v>5</v>
      </c>
      <c r="G16">
        <v>62</v>
      </c>
      <c r="H16">
        <v>7</v>
      </c>
      <c r="I16">
        <v>63</v>
      </c>
      <c r="J16">
        <v>9</v>
      </c>
    </row>
    <row r="17" spans="1:10" x14ac:dyDescent="0.25">
      <c r="A17" t="s">
        <v>15</v>
      </c>
      <c r="B17">
        <v>46</v>
      </c>
      <c r="C17">
        <v>2</v>
      </c>
      <c r="D17">
        <v>115</v>
      </c>
      <c r="E17">
        <v>4</v>
      </c>
      <c r="F17">
        <v>5</v>
      </c>
      <c r="G17">
        <v>66</v>
      </c>
      <c r="H17">
        <v>7</v>
      </c>
      <c r="I17">
        <v>68</v>
      </c>
      <c r="J17">
        <v>9</v>
      </c>
    </row>
    <row r="18" spans="1:10" x14ac:dyDescent="0.25">
      <c r="A18" t="s">
        <v>16</v>
      </c>
      <c r="B18">
        <v>49</v>
      </c>
      <c r="C18">
        <v>2</v>
      </c>
      <c r="D18">
        <v>123</v>
      </c>
      <c r="E18">
        <v>4</v>
      </c>
      <c r="F18">
        <v>5</v>
      </c>
      <c r="G18">
        <v>70</v>
      </c>
      <c r="H18">
        <v>7</v>
      </c>
      <c r="I18">
        <v>73</v>
      </c>
      <c r="J18">
        <v>9</v>
      </c>
    </row>
    <row r="19" spans="1:10" x14ac:dyDescent="0.25">
      <c r="A19" t="s">
        <v>17</v>
      </c>
      <c r="B19">
        <v>52</v>
      </c>
      <c r="C19">
        <v>2</v>
      </c>
      <c r="D19">
        <v>131</v>
      </c>
      <c r="E19">
        <v>4</v>
      </c>
      <c r="F19">
        <v>5</v>
      </c>
      <c r="G19">
        <v>74</v>
      </c>
      <c r="H19">
        <v>7</v>
      </c>
      <c r="I19">
        <v>78</v>
      </c>
      <c r="J19">
        <v>9</v>
      </c>
    </row>
    <row r="20" spans="1:10" x14ac:dyDescent="0.25">
      <c r="A20" t="s">
        <v>18</v>
      </c>
      <c r="B20">
        <v>55</v>
      </c>
      <c r="C20">
        <v>2</v>
      </c>
      <c r="D20">
        <v>139</v>
      </c>
      <c r="E20">
        <v>4</v>
      </c>
      <c r="F20">
        <v>5</v>
      </c>
      <c r="G20">
        <v>78</v>
      </c>
      <c r="H20">
        <v>7</v>
      </c>
      <c r="I20">
        <v>83</v>
      </c>
      <c r="J20">
        <v>9</v>
      </c>
    </row>
    <row r="21" spans="1:10" x14ac:dyDescent="0.25">
      <c r="A21" t="s">
        <v>19</v>
      </c>
      <c r="B21">
        <v>58</v>
      </c>
      <c r="C21">
        <v>2</v>
      </c>
      <c r="D21">
        <v>147</v>
      </c>
      <c r="E21">
        <v>4</v>
      </c>
      <c r="F21">
        <v>5</v>
      </c>
      <c r="G21">
        <v>82</v>
      </c>
      <c r="H21">
        <v>7</v>
      </c>
      <c r="I21">
        <v>88</v>
      </c>
      <c r="J21">
        <v>9</v>
      </c>
    </row>
    <row r="22" spans="1:10" x14ac:dyDescent="0.25">
      <c r="A22" t="s">
        <v>20</v>
      </c>
      <c r="B22">
        <v>61</v>
      </c>
      <c r="C22">
        <v>2</v>
      </c>
      <c r="D22">
        <v>155</v>
      </c>
      <c r="E22">
        <v>4</v>
      </c>
      <c r="F22">
        <v>5</v>
      </c>
      <c r="G22">
        <v>86</v>
      </c>
      <c r="H22">
        <v>7</v>
      </c>
      <c r="I22">
        <v>93</v>
      </c>
      <c r="J22">
        <v>9</v>
      </c>
    </row>
    <row r="23" spans="1:10" x14ac:dyDescent="0.25">
      <c r="A23" t="s">
        <v>21</v>
      </c>
      <c r="B23">
        <v>64</v>
      </c>
      <c r="C23">
        <v>2</v>
      </c>
      <c r="D23">
        <v>163</v>
      </c>
      <c r="E23">
        <v>4</v>
      </c>
      <c r="F23">
        <v>5</v>
      </c>
      <c r="G23">
        <v>90</v>
      </c>
      <c r="H23">
        <v>7</v>
      </c>
      <c r="I23">
        <v>98</v>
      </c>
      <c r="J23">
        <v>9</v>
      </c>
    </row>
    <row r="24" spans="1:10" x14ac:dyDescent="0.25">
      <c r="A24" t="s">
        <v>22</v>
      </c>
      <c r="B24">
        <v>67</v>
      </c>
      <c r="C24">
        <v>2</v>
      </c>
      <c r="D24">
        <v>171</v>
      </c>
      <c r="E24">
        <v>4</v>
      </c>
      <c r="F24">
        <v>5</v>
      </c>
      <c r="G24">
        <v>94</v>
      </c>
      <c r="H24">
        <v>7</v>
      </c>
      <c r="I24">
        <v>103</v>
      </c>
      <c r="J24">
        <v>9</v>
      </c>
    </row>
    <row r="25" spans="1:10" x14ac:dyDescent="0.25">
      <c r="A25" t="s">
        <v>23</v>
      </c>
      <c r="B25">
        <v>70</v>
      </c>
      <c r="C25">
        <v>2</v>
      </c>
      <c r="D25">
        <v>179</v>
      </c>
      <c r="E25">
        <v>4</v>
      </c>
      <c r="F25">
        <v>5</v>
      </c>
      <c r="G25">
        <v>98</v>
      </c>
      <c r="H25">
        <v>7</v>
      </c>
      <c r="I25">
        <v>108</v>
      </c>
      <c r="J25">
        <v>9</v>
      </c>
    </row>
    <row r="26" spans="1:10" x14ac:dyDescent="0.25">
      <c r="A26" t="s">
        <v>24</v>
      </c>
      <c r="B26">
        <v>73</v>
      </c>
      <c r="C26">
        <v>2</v>
      </c>
      <c r="D26">
        <v>187</v>
      </c>
      <c r="E26">
        <v>4</v>
      </c>
      <c r="F26">
        <v>5</v>
      </c>
      <c r="G26">
        <v>102</v>
      </c>
      <c r="H26">
        <v>7</v>
      </c>
      <c r="I26">
        <v>113</v>
      </c>
      <c r="J26">
        <v>9</v>
      </c>
    </row>
    <row r="27" spans="1:10" x14ac:dyDescent="0.25">
      <c r="A27" t="s">
        <v>25</v>
      </c>
      <c r="B27">
        <v>76</v>
      </c>
      <c r="C27">
        <v>2</v>
      </c>
      <c r="D27">
        <v>195</v>
      </c>
      <c r="E27">
        <v>4</v>
      </c>
      <c r="F27">
        <v>5</v>
      </c>
      <c r="G27">
        <v>102</v>
      </c>
      <c r="H27">
        <v>7</v>
      </c>
      <c r="I27">
        <v>118</v>
      </c>
      <c r="J27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export</vt:lpstr>
      <vt:lpstr>base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luc l</dc:creator>
  <cp:lastModifiedBy>jean luc l</cp:lastModifiedBy>
  <dcterms:created xsi:type="dcterms:W3CDTF">2014-08-11T18:01:54Z</dcterms:created>
  <dcterms:modified xsi:type="dcterms:W3CDTF">2014-08-11T18:13:23Z</dcterms:modified>
</cp:coreProperties>
</file>